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IT001" sheetId="1" r:id="rId1"/>
  </sheets>
  <definedNames/>
  <calcPr fullCalcOnLoad="1"/>
</workbook>
</file>

<file path=xl/sharedStrings.xml><?xml version="1.0" encoding="utf-8"?>
<sst xmlns="http://schemas.openxmlformats.org/spreadsheetml/2006/main" count="4146" uniqueCount="918">
  <si>
    <t>Campo2</t>
  </si>
  <si>
    <t>Campo4</t>
  </si>
  <si>
    <t>Campo129</t>
  </si>
  <si>
    <t>Campo55</t>
  </si>
  <si>
    <t>Campo56</t>
  </si>
  <si>
    <t>Campo57</t>
  </si>
  <si>
    <t>Campo205</t>
  </si>
  <si>
    <t>LabelInicial</t>
  </si>
  <si>
    <t>Campo59</t>
  </si>
  <si>
    <t>LabelActual</t>
  </si>
  <si>
    <t>LabelA</t>
  </si>
  <si>
    <t>LabelD</t>
  </si>
  <si>
    <t>LabelO</t>
  </si>
  <si>
    <t>LabelP</t>
  </si>
  <si>
    <t>LabelRP</t>
  </si>
  <si>
    <t>LabelSaldo</t>
  </si>
  <si>
    <t>LabelPorciento</t>
  </si>
  <si>
    <t>Texto184</t>
  </si>
  <si>
    <t>PARTIDA</t>
  </si>
  <si>
    <t>Campo58</t>
  </si>
  <si>
    <t>Campo60</t>
  </si>
  <si>
    <t>Campo61</t>
  </si>
  <si>
    <t>Campo62</t>
  </si>
  <si>
    <t>Campo63</t>
  </si>
  <si>
    <t>Campo64</t>
  </si>
  <si>
    <t>Campo65</t>
  </si>
  <si>
    <t>Campo68</t>
  </si>
  <si>
    <t>Campo67</t>
  </si>
  <si>
    <t>Texto185</t>
  </si>
  <si>
    <t>Campo128</t>
  </si>
  <si>
    <t>Campo30</t>
  </si>
  <si>
    <t>txtInicial</t>
  </si>
  <si>
    <t>Campo71</t>
  </si>
  <si>
    <t>txtActual</t>
  </si>
  <si>
    <t>txtA</t>
  </si>
  <si>
    <t>txtD</t>
  </si>
  <si>
    <t>txtO</t>
  </si>
  <si>
    <t>txtP</t>
  </si>
  <si>
    <t>txtRP</t>
  </si>
  <si>
    <t>txtSaldo</t>
  </si>
  <si>
    <t>Porciento</t>
  </si>
  <si>
    <t>Texto186</t>
  </si>
  <si>
    <t>NOMPARTIDA</t>
  </si>
  <si>
    <t>Texto206</t>
  </si>
  <si>
    <t>Campo72</t>
  </si>
  <si>
    <t>Campo73</t>
  </si>
  <si>
    <t>Campo74</t>
  </si>
  <si>
    <t>Campo75</t>
  </si>
  <si>
    <t>Campo76</t>
  </si>
  <si>
    <t>Campo77</t>
  </si>
  <si>
    <t>Campo120</t>
  </si>
  <si>
    <t>Texto191</t>
  </si>
  <si>
    <t>Texto192</t>
  </si>
  <si>
    <t>N</t>
  </si>
  <si>
    <t>Organos de Gobierno. Arrendamientos edificios y ot</t>
  </si>
  <si>
    <t>Org. Gobierno. Mat- oficina ordinario no inventar</t>
  </si>
  <si>
    <t>Org. de Gob. Prensa, revista, libro y otras pub.</t>
  </si>
  <si>
    <t>Org. de Gob. Agua</t>
  </si>
  <si>
    <t>Org. Gobierno combustible y carburantes</t>
  </si>
  <si>
    <t>Org. Gobierno. Otros suministros</t>
  </si>
  <si>
    <t>Org. Gobierno. Atenc. Protocolarias y representati</t>
  </si>
  <si>
    <t>Org. Gobierno. Publicidad y propaganda</t>
  </si>
  <si>
    <t>Org. Gobierno. Reuniones, conferencias y cursos</t>
  </si>
  <si>
    <t>Org.Gobierno.Otros trabajos realizados por empresa</t>
  </si>
  <si>
    <t>Org. Gobierno. Dietas de los órganos de gobierno</t>
  </si>
  <si>
    <t>Org. Gobierno. Locomoción.</t>
  </si>
  <si>
    <t>Org. Gobierno. Subvenciones grupos políticos</t>
  </si>
  <si>
    <t>Campo88:</t>
  </si>
  <si>
    <t>Campo97:</t>
  </si>
  <si>
    <t>TOTACTUALFUN:</t>
  </si>
  <si>
    <t>Campo90:</t>
  </si>
  <si>
    <t>TOTDFUN:</t>
  </si>
  <si>
    <t>TOTOFUN:</t>
  </si>
  <si>
    <t>Campo93:</t>
  </si>
  <si>
    <t>TOTRPFUN:</t>
  </si>
  <si>
    <t>TOTSALDOFUN:</t>
  </si>
  <si>
    <t>Texto208:</t>
  </si>
  <si>
    <t>Campo98:</t>
  </si>
  <si>
    <t>Campo99:</t>
  </si>
  <si>
    <t>Campo100:</t>
  </si>
  <si>
    <t>Campo101:</t>
  </si>
  <si>
    <t>Campo102:</t>
  </si>
  <si>
    <t>Campo103:</t>
  </si>
  <si>
    <t>Campo123:</t>
  </si>
  <si>
    <t>Campo130:</t>
  </si>
  <si>
    <t>Campo139:</t>
  </si>
  <si>
    <t>TOTACTUALORG:</t>
  </si>
  <si>
    <t>Campo132:</t>
  </si>
  <si>
    <t>TOTDORG:</t>
  </si>
  <si>
    <t>TOTOORG:</t>
  </si>
  <si>
    <t>Campo135:</t>
  </si>
  <si>
    <t>TOTRPORG:</t>
  </si>
  <si>
    <t>TOTSALDOORG:</t>
  </si>
  <si>
    <t>Texto209:</t>
  </si>
  <si>
    <t>Campo140:</t>
  </si>
  <si>
    <t>Campo141:</t>
  </si>
  <si>
    <t>Campo142:</t>
  </si>
  <si>
    <t>Campo143:</t>
  </si>
  <si>
    <t>Campo144:</t>
  </si>
  <si>
    <t>Campo145:</t>
  </si>
  <si>
    <t>Campo146:</t>
  </si>
  <si>
    <t>Policia Local. Arrendam. edific. y otras cons</t>
  </si>
  <si>
    <t>Policia Local.arrendam. maq, instalac. y utilaje</t>
  </si>
  <si>
    <t>Policia Local.Rep. mant. y con.Infraestruc. y bien</t>
  </si>
  <si>
    <t>Policia Local.Rep. mant. y con maq. inst. y utilla</t>
  </si>
  <si>
    <t>Policia Local. Rep. mant. elemt.de Transporte</t>
  </si>
  <si>
    <t>Policia Local.Mat.oficina ordinario no inventariab</t>
  </si>
  <si>
    <t>Policia Local. combustible y carburantes</t>
  </si>
  <si>
    <t>Policia Local. Vestuario</t>
  </si>
  <si>
    <t>Policía Local. Productos farmacéut. y mat.sanitari</t>
  </si>
  <si>
    <t>Policía Local. Otros suministros diversos</t>
  </si>
  <si>
    <t>Policia Local.Atenc. protocolarias y representativ</t>
  </si>
  <si>
    <t>Policia Local.Atenc. Publicidad y propaganda</t>
  </si>
  <si>
    <t>Policía local. Gastos jurídicos</t>
  </si>
  <si>
    <t>Policia Local. Trabajos realizados otras empresas</t>
  </si>
  <si>
    <t>Policía Local. Locomoción</t>
  </si>
  <si>
    <t>Policía Local. Maquinaria, instal. y utillaje</t>
  </si>
  <si>
    <t>Policía Local. Elementos de transporte</t>
  </si>
  <si>
    <t>Policía Local. Mobiliario</t>
  </si>
  <si>
    <t>Mantenimiento Infraestructuras Ordenación Tráfico</t>
  </si>
  <si>
    <t>Ordenación tráfico y estacionamiento. Otros T.O.E</t>
  </si>
  <si>
    <t>Ordenación tráfico y estacionamiento. Otras transf</t>
  </si>
  <si>
    <t>Serv. Extinción incendios. Consorcio Prov. Bombero</t>
  </si>
  <si>
    <t>Policia Local.Parques .Otras invers.nuevas serv.</t>
  </si>
  <si>
    <t>Admon. Gral. Seguridad y Protec. Sueldos Grupo A1</t>
  </si>
  <si>
    <t>Admon. Gral. Seguridad y Protec. Sueldos Grupo A2</t>
  </si>
  <si>
    <t>Admon. Gral. Seguridad y Protec. Sueldos Grupo C1</t>
  </si>
  <si>
    <t>Admon. Gral. Seguridad y Protec. Sueldos Grupo C2</t>
  </si>
  <si>
    <t>Admon. Gral. Seguridad y Protec. Trienios</t>
  </si>
  <si>
    <t>Admon. Gral. Seguridad y Protec. Complem. Destino</t>
  </si>
  <si>
    <t>Admon. Gral. Seguridad y Protec. Compl. Especifico</t>
  </si>
  <si>
    <t>Admon. Gral. Seguridad y Protec. Productividad</t>
  </si>
  <si>
    <t>Admon. Gral. Seguridad y Protec. Gratificaciones</t>
  </si>
  <si>
    <t>Admón Gral Seguridad y Protecc. . Seguridad Social</t>
  </si>
  <si>
    <t>Seguridad y Orden Público. Sueldos Grupo C1</t>
  </si>
  <si>
    <t>Seguridad y Orden Público. Sueldos Grupo C2</t>
  </si>
  <si>
    <t>Seguridad y Orden Público. Trienios</t>
  </si>
  <si>
    <t>Seguridad y Orden Público. Complem. de Destino</t>
  </si>
  <si>
    <t>Seguridad y Orden Público. Complem. Especifico</t>
  </si>
  <si>
    <t>Seguridad y Orden Público. Productividad</t>
  </si>
  <si>
    <t>Seguridad y Orden Público. Gratificaciones</t>
  </si>
  <si>
    <t>Seguridad y Orden Público. Seguridad Social</t>
  </si>
  <si>
    <t>Admon. Gral.Vivien. y  Urbanismo. Sueldos Grupo A1</t>
  </si>
  <si>
    <t>Admon. Gral.Vivien. y  Urbanismo. Sueldos Grupo A2</t>
  </si>
  <si>
    <t>Admon. Gral.Vivien. y  Urbanismo. Sueldos Grupo C1</t>
  </si>
  <si>
    <t>Admon. Gral.Vivien. y  Urbanismo. Sueldos Grupo C2</t>
  </si>
  <si>
    <t>Admon. Gral.Vivien. y  Urbanismo. Trienios</t>
  </si>
  <si>
    <t>Admon. Gral.Vivien. y  Urbanismo. Complem. Destino</t>
  </si>
  <si>
    <t>Admon. Gral.Vivien. y  Urbanismo. Comp. Especifico</t>
  </si>
  <si>
    <t>Admon. Gral.Vivien. y  Urbanismo. Productividad</t>
  </si>
  <si>
    <t>Admon. Gral.Vivien. y  Urbanismo. Gratificaciones</t>
  </si>
  <si>
    <t>Admón. Gral Urbanismo. Seguridad Social</t>
  </si>
  <si>
    <t xml:space="preserve"> Urbanismo, Plan. Gestión y Ejec. Sueldos Grupo A1</t>
  </si>
  <si>
    <t xml:space="preserve"> Urbanismo, Plan. Gestión y Ejec. Sueldos Grupo A2</t>
  </si>
  <si>
    <t xml:space="preserve"> Urbanismo, Plan. Gestión y Ejec. Sueldos Grupo C1</t>
  </si>
  <si>
    <t xml:space="preserve"> Urbanismo, Plan. Gestión y Ejec. Sueldos Grupo C2</t>
  </si>
  <si>
    <t xml:space="preserve"> Urbanismo, Plan. Gestión y Ejec. Sueldos Grupo E</t>
  </si>
  <si>
    <t xml:space="preserve"> Urbanismo, Plan. Gestión y Ejec. Trienios</t>
  </si>
  <si>
    <t xml:space="preserve"> Urbanismo, Plan. Gestión y Ejec. Complem. Destino</t>
  </si>
  <si>
    <t xml:space="preserve"> Urbanismo, Plan. Gestión y Ejec. Comp. Especifico</t>
  </si>
  <si>
    <t xml:space="preserve"> Urbanismo, Plan. Gestión y Ejec. Productividad</t>
  </si>
  <si>
    <t xml:space="preserve"> Urbanismo, Plan. Gestión y Ejec. Gratificaciones</t>
  </si>
  <si>
    <t>Urbanismo Planeam.Gestión Ej y d. Seguridad Social</t>
  </si>
  <si>
    <t>Cementerio y Serv.Funer.Sueldos Grupo C2</t>
  </si>
  <si>
    <t>Cementerio y Serv.Funer. Sueldos Grupo E</t>
  </si>
  <si>
    <t>Cementerio y Serv.Funer. Trienios</t>
  </si>
  <si>
    <t>Cementerio y Serv.Funer. Complemen. de Destino</t>
  </si>
  <si>
    <t>Cementerio y Serv.Funer. Complemen. Especifico</t>
  </si>
  <si>
    <t>Cementerio y Serv.Funer. Productividad</t>
  </si>
  <si>
    <t>Cementerio y Serv.Funer. Gratificaciones</t>
  </si>
  <si>
    <t>Cementerio: Seguridad Social</t>
  </si>
  <si>
    <t>Admon. Gra. Medio Ambiente. Sueldos Grupo A1</t>
  </si>
  <si>
    <t>Admon. Gra. Medio Ambiente. Trienios</t>
  </si>
  <si>
    <t>Admon. Gra. Medio Ambiente. Complemento de Destino</t>
  </si>
  <si>
    <t>Admon. Gra. Medio Ambiente. Complemento Especifico</t>
  </si>
  <si>
    <t>Admon. Gra. M. Ambiente. Retrib. Básicas P. Fijo</t>
  </si>
  <si>
    <t>Admon. Gra. M. Ambiente. Otras remuneracio P. Fijo</t>
  </si>
  <si>
    <t>Sostenibilidad. Retrib. Básicas P.Temporal</t>
  </si>
  <si>
    <t>Admon. Gra. Medio Ambiente. Productividad</t>
  </si>
  <si>
    <t>Admon. Gra. Medio Ambiente. Gratificaciones</t>
  </si>
  <si>
    <t>Admón. Gral Medio Ambiente: Seguridad Social</t>
  </si>
  <si>
    <t>Acción social. Otras prestaciones económicas emple</t>
  </si>
  <si>
    <t>Prestaciones Social. T.O.E. Revisión Médica Pers.</t>
  </si>
  <si>
    <t>Admon. Gral. Servicios Sociales. Sueldos Grupo A1</t>
  </si>
  <si>
    <t>Admon. Gral. Servicios Sociales. Sueldos Grupo C1</t>
  </si>
  <si>
    <t>Admon. Gral. Servicios Sociales. Sueldos Grupo C2</t>
  </si>
  <si>
    <t>Admon. Gral. Servicios Sociales. Trienios</t>
  </si>
  <si>
    <t>Admon. Gral. Servicios Sociales. Compl. de Destino</t>
  </si>
  <si>
    <t>Admon. Gral. Servicios Sociales. Compl. Especifico</t>
  </si>
  <si>
    <t>Admon. Gral. Servicios Sociales. Productividad</t>
  </si>
  <si>
    <t>Admon. Gral. Servicios Sociales. Gratificaciones</t>
  </si>
  <si>
    <t>Admón Gral S. Sociales : Seguridad Social</t>
  </si>
  <si>
    <t>S. Información, Orient. y Asesor. Sueldos Grupo A2</t>
  </si>
  <si>
    <t>S. Información, Orient. y Asesor. Sueldos Grupo C1</t>
  </si>
  <si>
    <t>S. Información, Orient. y Asesor. Trienios</t>
  </si>
  <si>
    <t>S. Información, Orient. y Asesor. Complem. Destino</t>
  </si>
  <si>
    <t>S. Información, Orient. y Asesor. Compl. Especific</t>
  </si>
  <si>
    <t>S. Información, Orient. y Asesor. Ret.Laboral temp</t>
  </si>
  <si>
    <t>S. Información, Orient. y Asesor. Productividad</t>
  </si>
  <si>
    <t>S. Información, Orient. y Asesor. Gratificaciones</t>
  </si>
  <si>
    <t>Información y Asesoramiento: Seguridad Social</t>
  </si>
  <si>
    <t>T.A.P.I.S.. Retrib. Básicas P.Temporal</t>
  </si>
  <si>
    <t>Intervención TAPIS: Seguridad Social</t>
  </si>
  <si>
    <t>Centre d'Espaly. Retrib. Básicas P.Temporal</t>
  </si>
  <si>
    <t>Intervención Centre d´Esplay: Seguridad Social</t>
  </si>
  <si>
    <t>OAPMI-PANGEA. Retrib. Básicas P.Temporal</t>
  </si>
  <si>
    <t>OAPMI-PANGEA. Seguridad Social</t>
  </si>
  <si>
    <t>Dependencia. Retrib. Básicas P.Temporal</t>
  </si>
  <si>
    <t>S. Atención dependencia: Seguridad Social</t>
  </si>
  <si>
    <t>S.E.A.F.I. Sueldos Grupo A1</t>
  </si>
  <si>
    <t>S.E.A.F.I. Trienios</t>
  </si>
  <si>
    <t>S.E.A.F.I. Complemento de Destino</t>
  </si>
  <si>
    <t>S.E.A.F.I. Complemento Especifico</t>
  </si>
  <si>
    <t>S.E.A.F.I.. Retrib. Básicas P.Temporal</t>
  </si>
  <si>
    <t>S.E.A.F.I. Productividad</t>
  </si>
  <si>
    <t>S.E.A.F.I. Gratificaciones</t>
  </si>
  <si>
    <t>SEAFI: Seguridad Social</t>
  </si>
  <si>
    <t>Integración Pueblo Gitano. Retrib. Básicas P.Tempo</t>
  </si>
  <si>
    <t>Intergración Pueblo Gitano: Seguridad Social</t>
  </si>
  <si>
    <t>Igualdad. Retrib. Sueldos Grupo A2</t>
  </si>
  <si>
    <t>Igualdad. Retrib. Complemento de destino</t>
  </si>
  <si>
    <t>Igualdad. Retrib. Complemento específico</t>
  </si>
  <si>
    <t>Igualdad. Productividad</t>
  </si>
  <si>
    <t>Igualdad. Gratificaciones</t>
  </si>
  <si>
    <t>Igualdad. Seguridad Social</t>
  </si>
  <si>
    <t>Fomento del Empleo. Retrib. Básicas P. Fijo</t>
  </si>
  <si>
    <t>Fomento del Empleo. Otras remuneraciones P. Fijo</t>
  </si>
  <si>
    <t>Fomento del Empleo. Retrib. Básicas P.Temporal</t>
  </si>
  <si>
    <t xml:space="preserve">Fomento de empleo.Gratificaciones </t>
  </si>
  <si>
    <t>Fomento empleo planes locales: Seguridad Social</t>
  </si>
  <si>
    <t>EMPUJU 2018. Retrib. personal laboral temporal</t>
  </si>
  <si>
    <t>EMPUJU 2018. Seguridad Social</t>
  </si>
  <si>
    <t>EMCUJU 2018. Retrib. personal laboral temporal</t>
  </si>
  <si>
    <t>EMCUJU 2018. Seguridad Social.</t>
  </si>
  <si>
    <t>EMCORD-18-19 Retrib.personal laboral temporal</t>
  </si>
  <si>
    <t>EMCORP-18-19 Retrib.personal laboral temporal</t>
  </si>
  <si>
    <t>EMCORP. Retribuciones personal laboral temporal</t>
  </si>
  <si>
    <t>EMCORP. Seguridad Social</t>
  </si>
  <si>
    <t>EMCORD. Retribuciones personal laboral temporal</t>
  </si>
  <si>
    <t>EMCORD. Seguridad Social</t>
  </si>
  <si>
    <t>EMCUJU 2017. Retrib. personal laboral temporal</t>
  </si>
  <si>
    <t>EMCUJU 2017. Seguridad Social</t>
  </si>
  <si>
    <t>EMPUJU 2017. Retrib. personal laboral temporal</t>
  </si>
  <si>
    <t>EMPUJU 2017. Seguridad Social</t>
  </si>
  <si>
    <t>LIMPIEZA CAMINOS HUERTA.Laboral temporal</t>
  </si>
  <si>
    <t>LIMPIEZA CAMINOS HUERTA.Seguridad social</t>
  </si>
  <si>
    <t>LIMPIEZA CAMINOS SECANO.Laboral temporal</t>
  </si>
  <si>
    <t>LIMPIEZA CAMINOS SECANO.Seguridad social</t>
  </si>
  <si>
    <t>LIMP.ACEQUIAS Y ESCORRENTIAS.Laboral temporal</t>
  </si>
  <si>
    <t>LIMP.ACEQUIAS Y ESCORRENTIAS.Seguridad social</t>
  </si>
  <si>
    <t>Plan de empleo Diputación.Ret. Básicas P.Temporal</t>
  </si>
  <si>
    <t>Plan de empleo Diputación.Seguridad Social</t>
  </si>
  <si>
    <t>Taller de Empleo 17-18. Retrib. Básicas P.Temporal</t>
  </si>
  <si>
    <t>Taller de Empleo 17-18. Seguridad Social</t>
  </si>
  <si>
    <t>Admin. gral. de educación. Retrib. básicas P. Fijo</t>
  </si>
  <si>
    <t>Admin. gral. de educación. Otras remun. P. Fijo</t>
  </si>
  <si>
    <t>Administración gral. de educación. Gratificaciones</t>
  </si>
  <si>
    <t>Admón. gral. de educación. Seguridad Social</t>
  </si>
  <si>
    <t>Func. Centros Preescolar y Prim.. Sueldos Grupo C1</t>
  </si>
  <si>
    <t>Func. Centros Preescolar y Prim.. Sueldos Grupo C2</t>
  </si>
  <si>
    <t>Func. Centros Preescolar y Prim.. Sueldos Grupo E</t>
  </si>
  <si>
    <t>Func. Centros Preescolar y Prim.. Trienios</t>
  </si>
  <si>
    <t>Func. Centros Preescolar y Prim. Complem. Destino</t>
  </si>
  <si>
    <t>Func. Centros Preescolar y Prim. Compl. Especifico</t>
  </si>
  <si>
    <t>Func. Centros Preescolar y Prim.. Productividad</t>
  </si>
  <si>
    <t>Func. Centros Preescolar y Prim.. Gratificaciones</t>
  </si>
  <si>
    <t>Func.Centros Enseñanza P y Primar Seguridad Social</t>
  </si>
  <si>
    <t>Admon. Gral. Cultura. Retrib. Básicas P. Fijo</t>
  </si>
  <si>
    <t>Admon. Gral. Cultura. Otras Remuneraciones P. Fijo</t>
  </si>
  <si>
    <t>Administración gral. de cultura Gratificaciones</t>
  </si>
  <si>
    <t>Admón. Gral de Cultura. Seguridad Social</t>
  </si>
  <si>
    <t>Bibliotecas Públicas. Sueldos Grupo C1</t>
  </si>
  <si>
    <t>Bibliotecas Públicas. Sueldos Grupo C2</t>
  </si>
  <si>
    <t>Bibliotecas Públicas. Trienios</t>
  </si>
  <si>
    <t>Bibliotecas Públicas. Complemento de Destino</t>
  </si>
  <si>
    <t>Bibliotecas Públicas. Complemento Especifico</t>
  </si>
  <si>
    <t>Bibliotecas Públicas. Retrib. Básicas P.Temporal</t>
  </si>
  <si>
    <t>Bibliotecas Públicas. Productividad</t>
  </si>
  <si>
    <t>Bibliotecas Públicas. Gratificaciones</t>
  </si>
  <si>
    <t>Bibliotecas Pcas: Seguridad Social</t>
  </si>
  <si>
    <t>Promoción Cultural. Retrib. Básicas P. Fijo</t>
  </si>
  <si>
    <t>Promoción Cultural. Otras remuneraciones P. Fijo</t>
  </si>
  <si>
    <t>Promoción Cultural. Seguridad Social</t>
  </si>
  <si>
    <t>Gestión Patrimonio Histor-Artist. Sueldos Grupo A1</t>
  </si>
  <si>
    <t>Gestión Patrimonio Histor-Artist. Trienios</t>
  </si>
  <si>
    <t>Gestión Patrimonio Histor-Artist. Complem. Destino</t>
  </si>
  <si>
    <t>Gestión Patrimonio Histor-Artist. Compl. Especific</t>
  </si>
  <si>
    <t>Gestión Patrimonio Histor-Artist. Productividad</t>
  </si>
  <si>
    <t>Gestión Patrimonio Histor-Artist. Gratificaciones</t>
  </si>
  <si>
    <t>Protecc. Patrimonio Histórico. Seguridad Social</t>
  </si>
  <si>
    <t>Instal. Ocup. Tiempo Libre. Sueldos Grupo C1</t>
  </si>
  <si>
    <t>Instal. Ocup. Tiempo Libre. Trienios</t>
  </si>
  <si>
    <t>Instal. Ocup. Tiempo Libre. Complem. de Destino</t>
  </si>
  <si>
    <t>Instal. Ocup. Tiempo Libre. Complem. Especifico</t>
  </si>
  <si>
    <t>Instal. Ocup. Tiempo Libre. Productividad</t>
  </si>
  <si>
    <t>Instal. Ocup. Tiempo Libre.Gratficaciones</t>
  </si>
  <si>
    <t>Inst. Ocupación tiempo libre: Seguridad Social</t>
  </si>
  <si>
    <t>Admon. Gral. Deportes. Sueldos Grupo A1</t>
  </si>
  <si>
    <t>Admon. Gral. Deportes. Sueldos Grupo C1</t>
  </si>
  <si>
    <t>Admon. Gral. Deportes. Trienios</t>
  </si>
  <si>
    <t>Admon. Gral. Deportes. Complemento de Destino</t>
  </si>
  <si>
    <t>Admon. Gral. Deportes. Complemento Especifico</t>
  </si>
  <si>
    <t>Admon. Gral. Deportes. Productividad</t>
  </si>
  <si>
    <t>Admon. Gral. Deportes. Gratificaciones</t>
  </si>
  <si>
    <t>Admón. Gral Deportes. Seguridad Social</t>
  </si>
  <si>
    <t>Mercados. Sueldos Grupo E</t>
  </si>
  <si>
    <t>Mercados. Trienios</t>
  </si>
  <si>
    <t>Mercados. Complemento de Destino</t>
  </si>
  <si>
    <t>Mercados. Complemento de Específico</t>
  </si>
  <si>
    <t>Mercados. Productividad</t>
  </si>
  <si>
    <t>Mercados. Gratificaciones</t>
  </si>
  <si>
    <t>Mercados. Seguridad Social</t>
  </si>
  <si>
    <t>Organos de Gobierno. Retrib. Básicas</t>
  </si>
  <si>
    <t>Organos de Gobierno. Retrib. Básicas P. Eventual</t>
  </si>
  <si>
    <t>Organos de Gobierno. Retrib. Complem.  P. Eventual</t>
  </si>
  <si>
    <t>Organos de Gobierno. Productividad</t>
  </si>
  <si>
    <t>Organos de Gobierno. Gratificaciones</t>
  </si>
  <si>
    <t>Órganos de Gobierno: Seguridad Social</t>
  </si>
  <si>
    <t>Admon.Gral. Formación y perfeccionamiento personal</t>
  </si>
  <si>
    <t>Organos de Gobierno. Seguros del personal</t>
  </si>
  <si>
    <t>Admón. Gral. Sueldos Grupo A1</t>
  </si>
  <si>
    <t>Admón. Gral. Sueldos Grupo C1</t>
  </si>
  <si>
    <t>Admón. Gral. Sueldos Grupo C2</t>
  </si>
  <si>
    <t>Admón. Gral. Sueldos Grupo E</t>
  </si>
  <si>
    <t>Admón. Gral. Trienios</t>
  </si>
  <si>
    <t>Admón. Gral. Complemento de Destino</t>
  </si>
  <si>
    <t>Admón. Gral. Complemento Especifico</t>
  </si>
  <si>
    <t>Admón. Gral. Productividad</t>
  </si>
  <si>
    <t>Admón. Gral. Gratificaciones</t>
  </si>
  <si>
    <t>Admón. Gral. Seguridad Social</t>
  </si>
  <si>
    <t>Admón. Gral. Seguros Personal</t>
  </si>
  <si>
    <t>Admon. Gral. Arrendamiento maquinaria, instal. y u</t>
  </si>
  <si>
    <t>Admon. Gral. Arrendamiento mobiliario y enseres</t>
  </si>
  <si>
    <t>Admón Gral. Rep.mant. Edificios y otra construccio</t>
  </si>
  <si>
    <t>Admón Gral. Rep.mant. Maquinaria, intal. y utillaj</t>
  </si>
  <si>
    <t>Admón Gral. Rep.mant.elemt. de Transporte</t>
  </si>
  <si>
    <t>Admón. Gral. Mat. oficina ordinario no in</t>
  </si>
  <si>
    <t>Admón Gral. Prensa, libros, revistas y otras</t>
  </si>
  <si>
    <t xml:space="preserve"> Admón gral. Energía Electrica</t>
  </si>
  <si>
    <t>Admón Gral. Combustibles y carburantes</t>
  </si>
  <si>
    <t>Admón Gral. Prod. farmacéuticos</t>
  </si>
  <si>
    <t>Admon. Gral. Productos limpieza y aseo</t>
  </si>
  <si>
    <t>Admón Gral. Otros suministros</t>
  </si>
  <si>
    <t xml:space="preserve"> Admón gral. Comunicaciones telefónicas</t>
  </si>
  <si>
    <t>Admón Gral. Comunicaciones postales</t>
  </si>
  <si>
    <t>Admón gral. Primas de seguros</t>
  </si>
  <si>
    <t>Admón.Gral. Tributos estatales</t>
  </si>
  <si>
    <t>Admón Gral. Admon. Gral. Atenc.protoco.y represent</t>
  </si>
  <si>
    <t>Admón Gral. Publicidad y propaganda</t>
  </si>
  <si>
    <t>Admón Gral. Public. diarios y boletines</t>
  </si>
  <si>
    <t>Admón Gral. Gastos jurídicos</t>
  </si>
  <si>
    <t>Admón. Gral. Actividades culturales</t>
  </si>
  <si>
    <t>Admón Gral. Otros gastos diversos</t>
  </si>
  <si>
    <t>Admón gral. Limpieza y aseo</t>
  </si>
  <si>
    <t>Admón Gral.Otros trabajos realizados otras empresa</t>
  </si>
  <si>
    <t>Admón Gral. Dietas</t>
  </si>
  <si>
    <t>Locomoción. Admón gral</t>
  </si>
  <si>
    <t>Admon. Gral. Otras becas</t>
  </si>
  <si>
    <t>Admón Gral. Federaciones Mun. y Prov</t>
  </si>
  <si>
    <t>Admón gral. Mobiliario</t>
  </si>
  <si>
    <t>Préstamos a corto plazo al personal</t>
  </si>
  <si>
    <t>Gestión Padrón Habitantes. Sueldos Grupo C1</t>
  </si>
  <si>
    <t>Gestión Padrón Habitantes. Trienios</t>
  </si>
  <si>
    <t>Gestión Padrón Habitantes. Complemento de Destino</t>
  </si>
  <si>
    <t>Gestión Padrón Habitantes. Complemento Especifico</t>
  </si>
  <si>
    <t>Gestión Padrón Habitantes. Productividad</t>
  </si>
  <si>
    <t>Gestión Padrón Habitantes. Gratificaciones</t>
  </si>
  <si>
    <t>Gestión Padrón M. Habitantes: Seguridad Social</t>
  </si>
  <si>
    <t>S.I.A.C.. Sueldos Grupo C1</t>
  </si>
  <si>
    <t>S.I.A.C.. Sueldos Grupo C2</t>
  </si>
  <si>
    <t>S.I.A.C.. Trienios</t>
  </si>
  <si>
    <t>S.I.A.C.. Complemento de Destino</t>
  </si>
  <si>
    <t>S.I.A.C.. Complemento Especifico.</t>
  </si>
  <si>
    <t>S.I.A.C.. Retrib. Básicas P. Fijo</t>
  </si>
  <si>
    <t>S.I.A.C.. Otras remuneraciones  P. Fijo</t>
  </si>
  <si>
    <t>S.I.A.C..Productividad</t>
  </si>
  <si>
    <t>S.I.A.C..Gratificaciones</t>
  </si>
  <si>
    <t>Atención Ciudadanos: Seguridad Social</t>
  </si>
  <si>
    <t>Comunicaciones Internas. Sueldos Grupo A2</t>
  </si>
  <si>
    <t>Comunicaciones Internas. Sueldos Grupo C1</t>
  </si>
  <si>
    <t>Comunicaciones Internas. Trienios</t>
  </si>
  <si>
    <t>Comunicaciones Internas. Complemento de Destino</t>
  </si>
  <si>
    <t>Comunicaciones Internas. Complemento Especifico</t>
  </si>
  <si>
    <t>Comunicaciones Internas. Productividad</t>
  </si>
  <si>
    <t>Comunicaciones Internas.Gratificaciones</t>
  </si>
  <si>
    <t>Comunicaciones Internas: Seguridad Social</t>
  </si>
  <si>
    <t>Fondo de contingencia</t>
  </si>
  <si>
    <t>Politica Económica y Fiscal. Sueldos Grupo A1</t>
  </si>
  <si>
    <t>Politica Económica y Fiscal. Sueldos Grupo C1</t>
  </si>
  <si>
    <t>Politica Económica y Fiscal. Trienios</t>
  </si>
  <si>
    <t>Politica Económica y Fiscal. Complement de Destino</t>
  </si>
  <si>
    <t>Politica Económica y Fiscal. Complemento Especific</t>
  </si>
  <si>
    <t>Politica Económica y Fiscal. Productividad</t>
  </si>
  <si>
    <t>Politica Económica y Fiscal. Gratificaciones</t>
  </si>
  <si>
    <t>Política Económica y Fiscal: Seguridad Social</t>
  </si>
  <si>
    <t>Gestión Tributaria. Sueldos Grupo A1</t>
  </si>
  <si>
    <t>Gestión Tributaria. Sueldos Grupo A2</t>
  </si>
  <si>
    <t>Gestión Tributaria. Sueldos Grupo C1</t>
  </si>
  <si>
    <t>Gestión Tributaria. Sueldos Grupo C2</t>
  </si>
  <si>
    <t>Gestión Tributaria. Trienios</t>
  </si>
  <si>
    <t>Gestión Tributaria. Complemento de Destino</t>
  </si>
  <si>
    <t>Gestión Tributaria. Complemento Especifico</t>
  </si>
  <si>
    <t>Gestión Tributaria. Productividad</t>
  </si>
  <si>
    <t>Gestión Tributaria.Gratificaciones</t>
  </si>
  <si>
    <t>Gestión Tributaria y Recaudatoria Seguridad Social</t>
  </si>
  <si>
    <t>S.M.M. y L. Sueldos Grupo A2</t>
  </si>
  <si>
    <t>S.M.M. y L. Sueldos Grupo C1</t>
  </si>
  <si>
    <t>S.M.M. y L. Sueldos Grupo C2</t>
  </si>
  <si>
    <t>S.M.M. y L. Sueldos Grupo E</t>
  </si>
  <si>
    <t>S.M.M. y L. Trienios</t>
  </si>
  <si>
    <t>S.M.M. y L. Complemento de Destino</t>
  </si>
  <si>
    <t>S.M.M. y L. Complemento Especifico</t>
  </si>
  <si>
    <t>S.M.M. y L. Retrib. Básicas P. Fijo</t>
  </si>
  <si>
    <t>S.M.M. y L. Otras remuneraciones P. Fijo</t>
  </si>
  <si>
    <t>S.M.M. y L. Productividad</t>
  </si>
  <si>
    <t>S.M.M. y L. Gratificaciones</t>
  </si>
  <si>
    <t>S.M.M y L. Seguridad Social</t>
  </si>
  <si>
    <t>S.M.M y L. Formación y perfeccionamiento del perso</t>
  </si>
  <si>
    <t>Gestión de la Tesoreria y Deuda. Sueldos Grupo A1</t>
  </si>
  <si>
    <t>Gestión de la Tesoreria y Deuda. Sueldos Grupo C2</t>
  </si>
  <si>
    <t>Gestión de la Tesoreria y Deuda. Trienios</t>
  </si>
  <si>
    <t>Gestión de la Tesoreria y Deuda. Complem. Destino</t>
  </si>
  <si>
    <t>Gestión de la Tesoreria y Deuda. Compl. Especifico</t>
  </si>
  <si>
    <t>Gestión Tesoreria y Deuda. Retrib. Básicas P.Fijo</t>
  </si>
  <si>
    <t>Gestión Tesoreria y Deuda. Otras remuneraci P.Fijo</t>
  </si>
  <si>
    <t>Gestión Tesoreria y Deuda. Retrib.Básicas P.Tempor</t>
  </si>
  <si>
    <t>Gestión de la Tesoreria y Deuda. Productividad</t>
  </si>
  <si>
    <t>Gestión de la Tesoreria y Deuda. Gratificaciones</t>
  </si>
  <si>
    <t>Gestión Deuda y Tesorería: Seguridad Social</t>
  </si>
  <si>
    <t>Biblioteca Municipal. Prensa, revistas, libros y</t>
  </si>
  <si>
    <t>Bibliotecas públicas. Otros TOE</t>
  </si>
  <si>
    <t>Equipamientos Cult. Y Museos. Cánones</t>
  </si>
  <si>
    <t>Equipamientos Cult. Y Museos. Manten.maquinaria</t>
  </si>
  <si>
    <t>Equipamientos Cult. Y Museos. Otros suministros</t>
  </si>
  <si>
    <t>Equipamientos Cult.Y Museos.TOE. Cursos y Talleres</t>
  </si>
  <si>
    <t>Equipamientos Cult.Y Museos.Invers. nueva edificio</t>
  </si>
  <si>
    <t>Equipamientos Cult.Y Museos. Mobiliario</t>
  </si>
  <si>
    <t>Promoción cultura. Arrendamiento mobil. y enseres</t>
  </si>
  <si>
    <t>Promoción cultura. Canones</t>
  </si>
  <si>
    <t>Promoción cultura.Prensa, revistas, li</t>
  </si>
  <si>
    <t>Promoción cultural. Otros Suministros</t>
  </si>
  <si>
    <t>Promoción cultura. Atención protocol y</t>
  </si>
  <si>
    <t>Promoción cultural. Publicidad y propaganda</t>
  </si>
  <si>
    <t>Promoción cultura. Actividades culturales</t>
  </si>
  <si>
    <t>Promoción cultural. Seguridad</t>
  </si>
  <si>
    <t>Promoción cultural. TOE Otras empresas</t>
  </si>
  <si>
    <t>Promoción cultura. Locomoción pers. no d</t>
  </si>
  <si>
    <t>Promoción cultural.Trab.realiz.institu.s.animo luc</t>
  </si>
  <si>
    <t>Tambors y Bombos: Gastos funcionamiento</t>
  </si>
  <si>
    <t>As. Moros y Cristianos: Gastos funcionamiento</t>
  </si>
  <si>
    <t>As. Cultural Torrelló: Gastos de funcionamiento</t>
  </si>
  <si>
    <t>Jonathan Varea Asoc.Cultural Taurina.Gtos.funciona</t>
  </si>
  <si>
    <t>Colla Dolçainers les goles:gastos de funcionamient</t>
  </si>
  <si>
    <t>Instalaciones de ocupación tiempo libre. Arrendam.</t>
  </si>
  <si>
    <t>Instalaciones de ocupación tiempo libre. Rep. mant</t>
  </si>
  <si>
    <t>Instalaciones de ocupación tiempo libre. Atenc. Pr</t>
  </si>
  <si>
    <t>Instalaciones de ocupación tiempo libre.T.O.E. Cur</t>
  </si>
  <si>
    <t>Taller empleo. Rep. mant. y cons. Maq, instal y u</t>
  </si>
  <si>
    <t>Taller empleo. Mat. oficina ordinario no in</t>
  </si>
  <si>
    <t>Taller empleo. Vestuario.</t>
  </si>
  <si>
    <t>Taller de Empleo 17-18. Otros suministros</t>
  </si>
  <si>
    <t>Taller de empleo. Otros gastos diversos</t>
  </si>
  <si>
    <t>Taller de empleo. Otros  T.O.E.</t>
  </si>
  <si>
    <t>Taller de Empleo.Inversión nueva edificios</t>
  </si>
  <si>
    <t>Taller de Empleo. Mobiliario</t>
  </si>
  <si>
    <t xml:space="preserve">Taller de Empleo.Inversión reposición edificios </t>
  </si>
  <si>
    <t>Consorcio Pacto Territorial Muni. Cerámicos</t>
  </si>
  <si>
    <t>Admón. Gral.Comercio. Publicidad y propaganda</t>
  </si>
  <si>
    <t>Admón Gral. Comercio. Otros TOE</t>
  </si>
  <si>
    <t>Ferias. Publicidad y propaganda</t>
  </si>
  <si>
    <t>Ferias. Otos T.O.E</t>
  </si>
  <si>
    <t>Mercado. Arrendamiento maquin.inst. y utillaje</t>
  </si>
  <si>
    <t>Mercado. Suministros varios</t>
  </si>
  <si>
    <t>Mercado. Otros suministros</t>
  </si>
  <si>
    <t>Mercado. Publicidad y propaganda</t>
  </si>
  <si>
    <t>Mercado.Inversiones nuevas edificios y otras const</t>
  </si>
  <si>
    <t>Comercio Local Arrendamiento maquin.inst. y utill</t>
  </si>
  <si>
    <t>Comercio Local Arrendam. Mobiliario</t>
  </si>
  <si>
    <t>Comercio local. Otros Suministros d</t>
  </si>
  <si>
    <t>Comercio Local. Atenciones protocol</t>
  </si>
  <si>
    <t>Comercio Local. Publicidad y propag</t>
  </si>
  <si>
    <t>Comercio  Actividades culturales</t>
  </si>
  <si>
    <t>Comercio Local. Gastos diversos</t>
  </si>
  <si>
    <t>Comercio Local. Limpieza y aseo.</t>
  </si>
  <si>
    <t>Comercio Local. Otros T.O.E</t>
  </si>
  <si>
    <t>Apoyo al Comercio Local. Subven. APROCA: Gast. Fun</t>
  </si>
  <si>
    <t>Consorcio Matadero Comarcal</t>
  </si>
  <si>
    <t>Turismo.Arrendamiento maquinaria e instalaciones</t>
  </si>
  <si>
    <t>Turismo. Prensa, revistas, libros y otras publicac</t>
  </si>
  <si>
    <t>Turismo. Atenciones protocolaris y representativas</t>
  </si>
  <si>
    <t>Turismo. Publicidad y Propaganda</t>
  </si>
  <si>
    <t>Turismo. Actividades culturales</t>
  </si>
  <si>
    <t>Turismo. Estudios y trabajos</t>
  </si>
  <si>
    <t>Turismo. Otros T.O.E</t>
  </si>
  <si>
    <t>Turismo. Dietas del personal</t>
  </si>
  <si>
    <t>Turismo. Otros Equipos para procesos información</t>
  </si>
  <si>
    <t xml:space="preserve">Club convivencia Mun. Prensa, revistas, libros </t>
  </si>
  <si>
    <t xml:space="preserve">Club convivencia Munp. atenciones protocolarias </t>
  </si>
  <si>
    <t>Club convivencia Municip. Actuaciones culturales</t>
  </si>
  <si>
    <t>Clubs de Convivencia Santiago Apostol: Gast. Funci</t>
  </si>
  <si>
    <t>Club de Convivencia El Millars: Gastos Funcionamie</t>
  </si>
  <si>
    <t>Club de Convivencia El Júcar: Gastos Funcionamient</t>
  </si>
  <si>
    <t>Club de Convivencia Plá del Calvari: Gastos Funcio</t>
  </si>
  <si>
    <t>Club de Convivencia VICUR: Gastos Funcionamiento</t>
  </si>
  <si>
    <t>Club de Convivencia Fátima: Gastos de Funcionamien</t>
  </si>
  <si>
    <t>Igualdad. Arrendam. maq, instalac. y utilaje</t>
  </si>
  <si>
    <t>Igualdad. Otros suministros</t>
  </si>
  <si>
    <t>Igualdad. Atenciones protocolarias y representativ</t>
  </si>
  <si>
    <t>Igualdad. Publicidad y propaganda</t>
  </si>
  <si>
    <t>Igualdad. Actividades culturales y deportivas.</t>
  </si>
  <si>
    <t>Igualdad. Otros TOE</t>
  </si>
  <si>
    <t>Igualdad. Premios</t>
  </si>
  <si>
    <t>Fundación Isonomía. Red Isonomía de municipios Igu</t>
  </si>
  <si>
    <t>Transporte colectivo urbano de viajeros. Publicida</t>
  </si>
  <si>
    <t>Transporte colectivo urbano de viajeros. Otros TOE</t>
  </si>
  <si>
    <t>Participación ciudana . Arrend. mobil. y enseres</t>
  </si>
  <si>
    <t>Participación ciudadano.Otros suministros diversos</t>
  </si>
  <si>
    <t>Participación ciudana.Aten.protoc. y representativ</t>
  </si>
  <si>
    <t>Participación ciudana.Publicidad y propaganda</t>
  </si>
  <si>
    <t>Participación ciudadana.Activ.culturales y deport.</t>
  </si>
  <si>
    <t>Participación ciudadana. Otros TOE</t>
  </si>
  <si>
    <t>AVV Fátima: Gastos de funcionamiento</t>
  </si>
  <si>
    <t>AVV Boqueras: Gastos de funcionamiento</t>
  </si>
  <si>
    <t>AVV Corell: Gastos de funcionamiento</t>
  </si>
  <si>
    <t>AVV Villa Lola: Gastos de funcionamiento</t>
  </si>
  <si>
    <t>AVV Darremur: Gastos de funcionamiento</t>
  </si>
  <si>
    <t>AVV Pla de la Torre: Gastos de funcionamiento</t>
  </si>
  <si>
    <t>AVV La Vila: Gastos de funcionamiento</t>
  </si>
  <si>
    <t>AVV Playa de Almazora: Gastos de funcionamiento</t>
  </si>
  <si>
    <t>AVV Santa Quiteria: Gastos de funcionamiento</t>
  </si>
  <si>
    <t>Associació Veïns i Gent Major Sant LLuc.Gtos. func</t>
  </si>
  <si>
    <t>Subven. Amas de Casa. Gastos Funcionamiento</t>
  </si>
  <si>
    <t>Prot.y gest.patr.hist-art.  Arrend.edifif. y otras</t>
  </si>
  <si>
    <t>Prot.y gest.patr.hist-art.  Arrend.mobiliario y en</t>
  </si>
  <si>
    <t>Prot.y gest.patr.hist-art. Otros suministros</t>
  </si>
  <si>
    <t>Prot.y gest.patr.hist-art. Atenc.protoc.y represe.</t>
  </si>
  <si>
    <t>Prot.y gest.patr.hist-art. Publicidad y propaganda</t>
  </si>
  <si>
    <t>Prot.y gest.patr.hist-art.  TOE</t>
  </si>
  <si>
    <t>Playas. Arrendamiento terrenos y bienes</t>
  </si>
  <si>
    <t>Playas. arrend. Maq, instal y util</t>
  </si>
  <si>
    <t>Playas. Arrendamiento mobiliario y enseres</t>
  </si>
  <si>
    <t>Playas. Cánones</t>
  </si>
  <si>
    <t>Playas. Rep. mant y con. Infraes. y</t>
  </si>
  <si>
    <t>Playas. Combustibles y carburantes</t>
  </si>
  <si>
    <t>Playas. Otros suministros</t>
  </si>
  <si>
    <t>Playas. Tributos estatales</t>
  </si>
  <si>
    <t>Playas. Atenc. Protocolarias y representati</t>
  </si>
  <si>
    <t>Playas. Publicidad y propaganda</t>
  </si>
  <si>
    <t>Playas. Actividades culturales</t>
  </si>
  <si>
    <t>Playas. Limpieza y aseo</t>
  </si>
  <si>
    <t>Playas. Estudios y trabajos técnicos</t>
  </si>
  <si>
    <t>Playas. Otros T.O.E</t>
  </si>
  <si>
    <t>Playas. Otras inver.nuevas infraes. y bienes</t>
  </si>
  <si>
    <t>Playas. Maquinaria, instalaciones y utillaje</t>
  </si>
  <si>
    <t>Fiestas Santa Quiteria. Arrendamiento maquinaria i</t>
  </si>
  <si>
    <t>Fiestas Santa Quiteria.Arrendamiento material tran</t>
  </si>
  <si>
    <t>Fiestas Santa Quiteria. Arrendamiento mobiliario</t>
  </si>
  <si>
    <t>Fiestas Santa Quiteria. Arrendamiento otro inmovil</t>
  </si>
  <si>
    <t>Fiestas Santa Quiteria. Reparaciones, mantenimient</t>
  </si>
  <si>
    <t>Fiestas Santa Quiteria.Combustible y carburantes</t>
  </si>
  <si>
    <t>Fiestas Santa Quiteria.Otros suministros diversos</t>
  </si>
  <si>
    <t>Fiestas Santa Quiteria.Transportes</t>
  </si>
  <si>
    <t>Fiestas Santa Quiteria. Seguros</t>
  </si>
  <si>
    <t>Fiestas Sta.Quiteria. Atenc.protoc.y representat.</t>
  </si>
  <si>
    <t>Fiestas Santa Quiteria. Publicidad y Propaganda</t>
  </si>
  <si>
    <t>Fiestas Santa Quiteria. Actividades culturales</t>
  </si>
  <si>
    <t>Fiestas Santa Quiteria.Seguridad</t>
  </si>
  <si>
    <t>Fiestas Santa Quiteria. Otros TOE</t>
  </si>
  <si>
    <t>Fiestas Santa Quiteria.Dietas org. de gobierno</t>
  </si>
  <si>
    <t xml:space="preserve">Maria Portales Montañana.Gastos protocolarios </t>
  </si>
  <si>
    <t xml:space="preserve">Carla Fuster Andres. Gastos protocolarios </t>
  </si>
  <si>
    <t xml:space="preserve">Sandra garcia Moreno. Gastos protocolarios </t>
  </si>
  <si>
    <t xml:space="preserve">Maria Gomez Muñoz. Gastos protocolarios </t>
  </si>
  <si>
    <t xml:space="preserve">Carmen Claverias Sedeño. Gastos protocolarios </t>
  </si>
  <si>
    <t xml:space="preserve">Maria Moya Mingol. Gastos protocolarios </t>
  </si>
  <si>
    <t xml:space="preserve">Arantxa Escuder Ibañez. Gastos protocolarios </t>
  </si>
  <si>
    <t>Fiestas Roser. Arrendamiento maquinaria inst</t>
  </si>
  <si>
    <t>Fiestas Roser.Arrendamiento material transporte</t>
  </si>
  <si>
    <t>Fiestas Roser.Arrendamiento mobiliario</t>
  </si>
  <si>
    <t>Fiestas Roser.Arrendamiento otro inmobilizado mate</t>
  </si>
  <si>
    <t>Fiestas Roser.Canones</t>
  </si>
  <si>
    <t>Fiestas Roser. Combustible y carburantes</t>
  </si>
  <si>
    <t>Fiestas Roser. Otros suministros diversos</t>
  </si>
  <si>
    <t>Fiestas Roser.Transportes</t>
  </si>
  <si>
    <t>Fiestas Roser. Seguros</t>
  </si>
  <si>
    <t>Fiestas Roser. Atenciones protocolarias y represe</t>
  </si>
  <si>
    <t>Fiestas Roser. Publicidad y propaganda</t>
  </si>
  <si>
    <t>Fiestas Roser.Actividades culturales</t>
  </si>
  <si>
    <t>Fiestas Roser.Seguridad</t>
  </si>
  <si>
    <t>Fiestas Roser. Otros TOE</t>
  </si>
  <si>
    <t>Otros festejos. Arrendamiento maquinaria inst</t>
  </si>
  <si>
    <t>Otros festejos. Arrendamiento material transporte</t>
  </si>
  <si>
    <t>Otros festejos. Arrendamiento mobiliario</t>
  </si>
  <si>
    <t>Otros festejos. Arrendamiento otro inmovilizado ma</t>
  </si>
  <si>
    <t>Otros festejos. Canones</t>
  </si>
  <si>
    <t>Otros festejos. Reparaciones, mantenimiento edific</t>
  </si>
  <si>
    <t>Otros festejos. Reparaciones elementos transporte</t>
  </si>
  <si>
    <t>Otros festejos. Reparaciones otro inmovilizado mat</t>
  </si>
  <si>
    <t>Otros festejos. Otros suministros diversos</t>
  </si>
  <si>
    <t>Otros festejos. Transportes</t>
  </si>
  <si>
    <t>Otros festejos. Seguros</t>
  </si>
  <si>
    <t>Otros festejos. Atenciones protocolarias y represe</t>
  </si>
  <si>
    <t>Otros festejos. Publicidad y Propaganda</t>
  </si>
  <si>
    <t>Otros festejos. Actividades culturales</t>
  </si>
  <si>
    <t>Otros festejos. Seguridad</t>
  </si>
  <si>
    <t>Otros festejos. Otros TOE</t>
  </si>
  <si>
    <t>Otros festejos. Premios</t>
  </si>
  <si>
    <t>Recogida de Residuos. Otros T.O.E</t>
  </si>
  <si>
    <t>Gestión residuos sólidos. Otros T.O.E</t>
  </si>
  <si>
    <t>Tratamiento de residuos. Otros T.O.E</t>
  </si>
  <si>
    <t>Consorcio Residuos zona II</t>
  </si>
  <si>
    <t>Admón Gral. Medio ambiente.Arrend.maqu.inst.y util</t>
  </si>
  <si>
    <t>Admón Gral Medio Ambiente. Rep. mant. y co</t>
  </si>
  <si>
    <t>Amón Gral Medio Ambiente. Agua</t>
  </si>
  <si>
    <t>Amón Gral Medio Ambiente. Combustibles</t>
  </si>
  <si>
    <t>Admin. Medio ambiente. Vestuario.</t>
  </si>
  <si>
    <t>Admón.Gral. Medio ambiente. Otros suministros</t>
  </si>
  <si>
    <t>Amón Gral Medio Ambiente. Primas seguro</t>
  </si>
  <si>
    <t>Amón Gral Medio Ambiente. Tributos estatales</t>
  </si>
  <si>
    <t>Admon.Gral.del medio ambiente.Publicid.y propagand</t>
  </si>
  <si>
    <t>Amón Gral Medio Ambiente. Limpieza y aseo</t>
  </si>
  <si>
    <t>Admon.Gral.del medio ambiente.Estud.y trab.técnico</t>
  </si>
  <si>
    <t>Admón Gral Medio Ambiente. Otros T.O.E</t>
  </si>
  <si>
    <t>Consorci Riu Millars</t>
  </si>
  <si>
    <t>Colla Ecologista: Gastos de funcionamiento</t>
  </si>
  <si>
    <t>Admón Gral de Vivienda y Urbanismo.Arrend. edific.</t>
  </si>
  <si>
    <t>Admón Gral de Vivienda y Urbanismo. Cánones.</t>
  </si>
  <si>
    <t>Admón Gral de Vivienda y Urbanismo. Rep. mant.eli</t>
  </si>
  <si>
    <t>Admón Gral de Vivienda y Urbanismo. Mat. oficina o</t>
  </si>
  <si>
    <t>Admón Gral de Vivienda y Urbanismo. Combust.y c</t>
  </si>
  <si>
    <t>Admón Gral de Vivienda y Urbanismo. Otros suminist</t>
  </si>
  <si>
    <t>Admón Gral de Vivienda y Urbanismo. Primas de Se</t>
  </si>
  <si>
    <t>Admón Gral de Vivienda y Urbanismo. Tributos estat</t>
  </si>
  <si>
    <t>Admón Gral de Vivienda y Urbanismo. At. Protocola</t>
  </si>
  <si>
    <t>Admón Gral de Vivienda y Urbanismo. Publicidad y</t>
  </si>
  <si>
    <t>Admón Gral de Vivienda y Urbanismo. Gastos jurídic</t>
  </si>
  <si>
    <t>Admón Gral de Vivienda y Urbanismo. Limpieza y ase</t>
  </si>
  <si>
    <t>Admón Gral de Vivienda y Urbanismo. Estudios y Tra</t>
  </si>
  <si>
    <t>Admón Gral de Vivienda y Urbanismo. TOE</t>
  </si>
  <si>
    <t>Urbanismo:Planeam.,gestión ejecución.TOE otras emp</t>
  </si>
  <si>
    <t>Mant.vís públicas. Otras inver.repos.infraes.y bie</t>
  </si>
  <si>
    <t>Otras actuaciones agricultura.Repar.infra.y bienes</t>
  </si>
  <si>
    <t>Otras actuaciones agricultura.Atenci.proto.y repre</t>
  </si>
  <si>
    <t>Caminos vecinales- Mantenimiento y reparación</t>
  </si>
  <si>
    <t>Caminos vecinales. Reparaciones maquinaria</t>
  </si>
  <si>
    <t>Caminos vecinales. Reparaciones elementos transpor</t>
  </si>
  <si>
    <t>Caminos vecinales. combustible</t>
  </si>
  <si>
    <t>Caminos vecinales. Vestuario</t>
  </si>
  <si>
    <t>Caminos vecinales. Otros suministros</t>
  </si>
  <si>
    <t xml:space="preserve">Admón Gral S. Sociales.Arrendamiento mobiliario </t>
  </si>
  <si>
    <t>Admón Gral Servicios Sociales. Mat. oficina</t>
  </si>
  <si>
    <t>Admón Gral. Servicios sociales. Agua</t>
  </si>
  <si>
    <t>NO ES CORRECTA. UTILIZAR 22199</t>
  </si>
  <si>
    <t>Admón Gral. Servicios sociales. Suministros varios</t>
  </si>
  <si>
    <t>Admón Gral S.Sociales. Tributos EELL.</t>
  </si>
  <si>
    <t>Admón Gral S. Sociales. Publicidad y propaganda</t>
  </si>
  <si>
    <t>Admón Gral S. Sociales. Reuniones y conferencias</t>
  </si>
  <si>
    <t>Admón Gral S. Sociales. Otos gastos diversos</t>
  </si>
  <si>
    <t>Admon.Gral.Servicios sociales. Otros TOE</t>
  </si>
  <si>
    <t>Información y asesoramiento. Otros TOE</t>
  </si>
  <si>
    <t>Ayudas de emergencia PEI</t>
  </si>
  <si>
    <t>Renta Garantizada a la Ciudadanía. Atenc. benéfica</t>
  </si>
  <si>
    <t>Convivencia. Otos TOE</t>
  </si>
  <si>
    <t>Convivencia.Trab.realiza.instituc.. s. ánimo lucro</t>
  </si>
  <si>
    <t>Cooperación social.Subv.concurrencia competitiva</t>
  </si>
  <si>
    <t>Subvenció nominativa Fundación Salomé Moliner</t>
  </si>
  <si>
    <t>Fundación daño cerebral sobrevenido Ateneo CS.G.F</t>
  </si>
  <si>
    <t>Fundació Tots Units. Gtos funcionamiento</t>
  </si>
  <si>
    <t>Caritas interparroquial Almassora.Projecte Llum</t>
  </si>
  <si>
    <t>Intervención TAPIS. Otros Gastos Diversos</t>
  </si>
  <si>
    <t>Centre d'esplai. Agua</t>
  </si>
  <si>
    <t>Centre d'Esplai. Primas de seguros</t>
  </si>
  <si>
    <t>Centre d' Esplai. Otros gastos diversos</t>
  </si>
  <si>
    <t>Centre d' Esplai. Otros TOE</t>
  </si>
  <si>
    <t>OAPMI-PANGEA. Inmigración. Otros Gastos Di</t>
  </si>
  <si>
    <t>OAPMI-PANGEA. Otros TOE</t>
  </si>
  <si>
    <t>S.E.A.F.I. Otros suministros diversos</t>
  </si>
  <si>
    <t>S.E.A.F.I. Otros Gastos Diversos</t>
  </si>
  <si>
    <t>Residencia 3 ª Edad y Centros Día. Otras Trans. Ap</t>
  </si>
  <si>
    <t>Residencia 3 ª Edad y Centros Día. Maquinaria</t>
  </si>
  <si>
    <t>Residencia 3 ª Edad y Centros Día. Mobiliario</t>
  </si>
  <si>
    <t>Residencia 3 ª Edad.Equipos procesos información</t>
  </si>
  <si>
    <t>Residencia 3 ª Edad y Centros Día.Subv.cap.SAM6</t>
  </si>
  <si>
    <t>Integración Pueblo Gitano. Otros Gastos diversos</t>
  </si>
  <si>
    <t>Renta garantizada 2017.Atenc.ben.y asistenciales</t>
  </si>
  <si>
    <t xml:space="preserve">Parques.Otras invers.nuevas infraestr. y bienes </t>
  </si>
  <si>
    <t>S.E.M. Arrendamientos edificios y otras contruccio</t>
  </si>
  <si>
    <t>S.E.M.Admón.Gral. Arrendamiento maqu.insta.y utill</t>
  </si>
  <si>
    <t>S.E.M.Admón.Gral. Arrendamiento mobiliario y enser</t>
  </si>
  <si>
    <t>S.E.M. Admón Gral. Material oficina ord no inventa</t>
  </si>
  <si>
    <t>S.E.M. Admón Gral. Vestuario</t>
  </si>
  <si>
    <t>S.E.M. Admón Gral. Otros suministros</t>
  </si>
  <si>
    <t>S.E.M. Admón Gral. Atenciones protocolarias y repr</t>
  </si>
  <si>
    <t>S.E.M. Admón Gral. Publicidad y propaganda</t>
  </si>
  <si>
    <t>S.E.M. Admón Gral. Actividades culturales</t>
  </si>
  <si>
    <t>S.E.M. Admón Gral.Otros T.O.E</t>
  </si>
  <si>
    <t>Promoción y fomento del deporte. Seguros.</t>
  </si>
  <si>
    <t>Promoción y fomento del deporte. actividades Depor</t>
  </si>
  <si>
    <t>Subvenciones en concurrencia competitiva</t>
  </si>
  <si>
    <t>Club de Ball Esportiu Swing Dance..Gtos.Fun.</t>
  </si>
  <si>
    <t>Aso.Sta.Quiteria Club Patín.Gtos.funcionamiento</t>
  </si>
  <si>
    <t>Almazora Club Patín. Gastos Funcionamiento</t>
  </si>
  <si>
    <t>Atlètic Bàsquet Almassora: Gastos Funcionamiento</t>
  </si>
  <si>
    <t>Club Deportivo Almazora Gastos Funcionamiento</t>
  </si>
  <si>
    <t>Club Almassora Balonmano: Gastos Funcionamiento</t>
  </si>
  <si>
    <t>Club Mountain Bike Animals de Monte  Gtos Fun.</t>
  </si>
  <si>
    <t>Club D'Atletisme La Panderola-Almassora Gtos. Fun.</t>
  </si>
  <si>
    <t>Club de Caça Almassora. Gastos Funcion.</t>
  </si>
  <si>
    <t>Club Frontenis Almazora: Gastos Funcionamiento</t>
  </si>
  <si>
    <t>Fútbol Joventut Almassora C.D. Gtos Funcion.</t>
  </si>
  <si>
    <t>Club Pesca Esportiva Almassora .Gastos Funcionamie</t>
  </si>
  <si>
    <t>Club Pilotari Almassora: Gastos Funcionamiento</t>
  </si>
  <si>
    <t>Club Gimnasia Artística Almassora: Gastos  Func.</t>
  </si>
  <si>
    <t>Club Deportivo Taekwondo Almazora. Gastos Fun.</t>
  </si>
  <si>
    <t>Club Triatlón Anfibios Almassora. Gastos Fun.</t>
  </si>
  <si>
    <t>Club Patinatge Piruetes: Gastos Funcionamiento</t>
  </si>
  <si>
    <t>Club de Tenis de Almazora: Gastos Funcionamiento</t>
  </si>
  <si>
    <t>Rollers Almassora Club Patinatge.Gastos funcio.</t>
  </si>
  <si>
    <t>Club Ciclista Almassora.Gastos funcionamiento</t>
  </si>
  <si>
    <t>Club Deportivo Eagle Rays Almazora.Gtos.funcion.</t>
  </si>
  <si>
    <t>Club de Piragüisme Almassora. Gtos.funcion.</t>
  </si>
  <si>
    <t>Club de Natació Bromera. Gtos.funcionamiento</t>
  </si>
  <si>
    <t>Club Ciclista Veló-Ride Almassora. Gtos funcion.</t>
  </si>
  <si>
    <t>Club Triatlón Tri-Power Almazora. Gtos funcion.</t>
  </si>
  <si>
    <t xml:space="preserve">Club Natació Bromera Almassora.3a.Travessia Nado </t>
  </si>
  <si>
    <t>Otras instalaciones deportivas. Cánones</t>
  </si>
  <si>
    <t>Otras instalaciones deportivas. Manten.infraestruc</t>
  </si>
  <si>
    <t>Otras instalaciones deportivas. Manten.edificios</t>
  </si>
  <si>
    <t xml:space="preserve">Otras instalaciones deportivas. Manten.maqu.inst. </t>
  </si>
  <si>
    <t>Otras instalaciones deportivas. Reparac.mobiliario</t>
  </si>
  <si>
    <t>Otras instalaciones deportivas. Agua</t>
  </si>
  <si>
    <t>Otras instalaciones deportivas. Gas</t>
  </si>
  <si>
    <t>Otras instalaciones deportivas. Combustibles y Car</t>
  </si>
  <si>
    <t>Otras instalaciones deportivas.Produc.farmac.y mat</t>
  </si>
  <si>
    <t>Otras instalaciones deportivas. Otros suministros</t>
  </si>
  <si>
    <t>Otras instalaciones deportivas.Publicidad y propag</t>
  </si>
  <si>
    <t>Otras instalaciones deportivas Activid.deportivas</t>
  </si>
  <si>
    <t>Otras instalaciones deportivas. Limpieza y aseo</t>
  </si>
  <si>
    <t>Otras instalaciones deportivas. Estudios y trabajo</t>
  </si>
  <si>
    <t>Otras instalaciones deportivas T.O.E. Instala. dep</t>
  </si>
  <si>
    <t>Orras inst.deport.Otras inver.nuevas infr.y bienes</t>
  </si>
  <si>
    <t>Orras inst.deport. Inver. nueva func. servi. Edifi</t>
  </si>
  <si>
    <t>Orras inst.deport. Maquinaria, insta. y utillaje</t>
  </si>
  <si>
    <t>Orras inst.deport. Mobiliario</t>
  </si>
  <si>
    <t>Orras inst.deport. Inv.rep.asocia func.servicios</t>
  </si>
  <si>
    <t>Orras inst.deport. Otras.inver.reposic.servicios</t>
  </si>
  <si>
    <t xml:space="preserve">Creación C.Enseñanza pree.y primaria. Edificios </t>
  </si>
  <si>
    <t>Creación C.Enseñanza pree.y primaria.Reposi.Edific</t>
  </si>
  <si>
    <t>Funcionamiento centros docentes primaria.Gas.</t>
  </si>
  <si>
    <t>Funcionamiento centros docentes primaria.Combustib</t>
  </si>
  <si>
    <t>Funcionamiento centros docentes primaria.Otros Sum</t>
  </si>
  <si>
    <t>Funcionamiento centros docentes primaria.Publicida</t>
  </si>
  <si>
    <t>Funcionamiento centros docentes primaria. Limpieza</t>
  </si>
  <si>
    <t>Serv.compl.educación. Otros suministros</t>
  </si>
  <si>
    <t>Serv.compl.educación. Primas de seguros</t>
  </si>
  <si>
    <t>Serv.compl.educación.Aten.protoco.y representativa</t>
  </si>
  <si>
    <t>Serv.compl.educación.Publicidad y propaganda</t>
  </si>
  <si>
    <t>Serv.compl.educación.TOE</t>
  </si>
  <si>
    <t>Actividades formativas. Subvención U.N.E.D. Senior</t>
  </si>
  <si>
    <t>UNED. Subvención</t>
  </si>
  <si>
    <t>AMPA Cardenal Cisneros: Gastos Funcionamiento</t>
  </si>
  <si>
    <t>AMPA Germans Ochando: Gastos Funcionamiento</t>
  </si>
  <si>
    <t>AMPA Errando Vilar: Gastos Funcionamiento</t>
  </si>
  <si>
    <t>AMPA Regina Violant: Gastos Funcionamiento</t>
  </si>
  <si>
    <t>AMPA Embaixador Beltrán: Gastos Funcionamiento</t>
  </si>
  <si>
    <t>AMPA Colegio Sta. Quiteria: Gastos Funcionamiento</t>
  </si>
  <si>
    <t>AMPA E.I. San José: Gastos Funcionamiento</t>
  </si>
  <si>
    <t>AMPA IES Vila- roja: Gastos Funcionamiento</t>
  </si>
  <si>
    <t>AMPA IES Alvaro Falomir: Gastos Funcionamiento</t>
  </si>
  <si>
    <t>Convenios IES-EPA Otras transferencias</t>
  </si>
  <si>
    <t>Caixa dels Colors: Gastos Funcionamiento</t>
  </si>
  <si>
    <t>Servicios complementarios educación. Otros T.O.E</t>
  </si>
  <si>
    <t>Inst. Ocupación Tiempo libre. Arrend. Maquinaria</t>
  </si>
  <si>
    <t xml:space="preserve">Inst. Ocupación Tiempo libre. Arrend. Mobiliario </t>
  </si>
  <si>
    <t>Inst. Ocupación Tiempo libre. Arrend. otro inmobil</t>
  </si>
  <si>
    <t>Inst. Ocupación Tiempo libre. Rep.mant. y cons.Mob</t>
  </si>
  <si>
    <t>Inst. Ocupación Tiempo libre.  Mat. oficina ord. n</t>
  </si>
  <si>
    <t>Inst. Ocupación Tiempo liblre.Prensa y otras publi</t>
  </si>
  <si>
    <t>Inst. Ocupación Tiempo liblre. Agua</t>
  </si>
  <si>
    <t>Inst. Ocupación Tiempo libre.Productos alimenticio</t>
  </si>
  <si>
    <t>Inst.Ocupación Tiempo libre.- Act. Junta Jove. Otr</t>
  </si>
  <si>
    <t>Inst.Ocupación Tiempo libre. Serv. de Transportes</t>
  </si>
  <si>
    <t>Inst. Ocupación Tiempo libre. Primas de Seguros.</t>
  </si>
  <si>
    <t>Int.Ocupación tiempo libre.Atenciones protoc.y rep</t>
  </si>
  <si>
    <t>Inst. Ocupación Tiempo libre. Publicidad y Propaga</t>
  </si>
  <si>
    <t>Inst.ocupación tiempo libre.Act.cult. y deportivas</t>
  </si>
  <si>
    <t>Inst. Ocupación Tiempo libre. Otros Gastos Diverso</t>
  </si>
  <si>
    <t>Inst. Ocupación Tiempo libre. Seguridad.</t>
  </si>
  <si>
    <t>Inst. Ocupación Tiempo libre. Otros T.O.E</t>
  </si>
  <si>
    <t>Inst. Ocupación Tiempo libre. Locomoción pers.no d</t>
  </si>
  <si>
    <t>Premios Joventud</t>
  </si>
  <si>
    <t>Asamblea Local de Creu Roja Joventut Almassora.G.f</t>
  </si>
  <si>
    <t>Grup de teatre Phoenix. Gastos Funcionamiento</t>
  </si>
  <si>
    <t>Congregació Lluïsos: Gastos Funcionamiento</t>
  </si>
  <si>
    <t>CompanysTramuntana: Gastos Funcionamiento</t>
  </si>
  <si>
    <t>Asociación Bienestar Holístico de la persona.Gt.fu</t>
  </si>
  <si>
    <t>Agenda Jove LOGO</t>
  </si>
  <si>
    <t>Federació Cases Joventut de C.V.Gtos. funcionamien</t>
  </si>
  <si>
    <t>Club Scrable Castelló Comarques G.f</t>
  </si>
  <si>
    <t>Colla dolçaina i tabal Les Goles Gt.funciona</t>
  </si>
  <si>
    <t>Associació Cultural Torrelló.Gtos.funcionamiento</t>
  </si>
  <si>
    <t xml:space="preserve">Instal.ocup.tiempo libre. Mobiliario </t>
  </si>
  <si>
    <t>Intereses. Deuda pública</t>
  </si>
  <si>
    <t>Intereses por arrendamiento financiero</t>
  </si>
  <si>
    <t>Deuda Pública.Cuotas arrendamiento financiero.</t>
  </si>
  <si>
    <t xml:space="preserve">Deuda Pública: Amortización préstamos </t>
  </si>
  <si>
    <t>Gestión del sistema tributario. Material oficina o</t>
  </si>
  <si>
    <t xml:space="preserve">Gestión del sistema tributario. Prensa, revistas, </t>
  </si>
  <si>
    <t>Gestión del sistema tributario. Publicidad y Propa</t>
  </si>
  <si>
    <t xml:space="preserve">Gestión del sistema tributario. Gastos jurídicos, </t>
  </si>
  <si>
    <t>Gestión del sistema tributario.Otros gtos.diversos</t>
  </si>
  <si>
    <t xml:space="preserve">Gestión del sistema tributario. Serv. Recaudación </t>
  </si>
  <si>
    <t>Gestión Tributaria y Recaudatoria. T.O.E</t>
  </si>
  <si>
    <t xml:space="preserve">Servicio Recaudación Diputación Provincial </t>
  </si>
  <si>
    <t>Gestión Catastral. T.O.E</t>
  </si>
  <si>
    <t>Intereses de demora. Gestión de Tesorería</t>
  </si>
  <si>
    <t>Otros gastos financiero. Gestión Deuda y Tesorería</t>
  </si>
  <si>
    <t>Comunicaciones internas. Arrend. Equipos Proc. Inf</t>
  </si>
  <si>
    <t>Comunicaciones internas.Material Informático no in</t>
  </si>
  <si>
    <t>Comunicaciones internas.Otros Suministros</t>
  </si>
  <si>
    <t>Comunicaciones internas. Otros TOE</t>
  </si>
  <si>
    <t>Comunicaciones internas.Equipos procesos informaci</t>
  </si>
  <si>
    <t>Comunicaciones internas. Aplicaciones informáticas</t>
  </si>
  <si>
    <t>Vías Públicas mantenimiento.Rep.mant y cons. Infra</t>
  </si>
  <si>
    <t>Mantenimiento vías pública. Otros suministros</t>
  </si>
  <si>
    <t>Vías Públicas mantenimiento. Estudios y trab. técn</t>
  </si>
  <si>
    <t>Vías Públicas mantenimiento.TOE</t>
  </si>
  <si>
    <t>Mant.vías públic.Otras inver.nuevas infrae. y bien</t>
  </si>
  <si>
    <t>Mant.vías públic.Otras inver.repos. infra.y bienes</t>
  </si>
  <si>
    <t>Alcantarillado. Rep.conserv.infraestruc. y bienes</t>
  </si>
  <si>
    <t>Alcantarillado. Rep.conserv.maquin.instala.y utill</t>
  </si>
  <si>
    <t>Alcantarillado. Combustibles y carburantes.</t>
  </si>
  <si>
    <t>Alcantarillado. Estudios y trabajos técnicos.</t>
  </si>
  <si>
    <t>Alcantarillado. Otros T.O.E.</t>
  </si>
  <si>
    <t>Alcantarillado. Maquinaria, instal. y utillaje</t>
  </si>
  <si>
    <t>Alcantarillado.Tranf.a S.Merc,EEPP y Org.Púb.CA</t>
  </si>
  <si>
    <t>Limpieza Viaria. Limpieza y Aseo.</t>
  </si>
  <si>
    <t>Cementerio. mant. y con maq. inst. y utilla</t>
  </si>
  <si>
    <t>Cementerio. Rep. mant. elemt.de Transporte</t>
  </si>
  <si>
    <t>Cementerio. combustible y carburantes</t>
  </si>
  <si>
    <t>Cementerio. Vestuario.</t>
  </si>
  <si>
    <t>Cementerio. Productos de limpieza y aseo</t>
  </si>
  <si>
    <t>Cementerio. Otros suministros diversos</t>
  </si>
  <si>
    <t>Cementerio. Serv. de Transportes</t>
  </si>
  <si>
    <t>Cementerio. Otros traba.realizados otras empresas</t>
  </si>
  <si>
    <t>Cementerio.Inver.nueva edificios y otras construcc</t>
  </si>
  <si>
    <t>Cementerio. Maquin.instalacion y utillaje</t>
  </si>
  <si>
    <t>Alumbrado Público. Rep.mant. y cons. Infraest.y bi</t>
  </si>
  <si>
    <t>Alumbrado Público. Otros T.O.E.</t>
  </si>
  <si>
    <t>Parques y Jardines. Rep.mant. y cons. Infraest y b</t>
  </si>
  <si>
    <t>Parques y Jardines. Otros suministros diversos.</t>
  </si>
  <si>
    <t>Parques y Jardines. Limpieza</t>
  </si>
  <si>
    <t>Parques y jardin.Otras inver.repos. infra.y bienes</t>
  </si>
  <si>
    <t>Salud Pca. Otros suministros</t>
  </si>
  <si>
    <t>Salud Pca. Otros trabajos realizados por empresa</t>
  </si>
  <si>
    <t>Consorcios Hospital Provincial de Castellón</t>
  </si>
  <si>
    <t>S.M.M.L. Arrendamientos maquinaria, instal. y util</t>
  </si>
  <si>
    <t>S.M.M.L. Arrendamientos material de transporte</t>
  </si>
  <si>
    <t>S.M.M.L. Repar.conserv.infraestructura y bienes</t>
  </si>
  <si>
    <t>S.M.M.L. Rep. mant. y cons. Edif y otras c</t>
  </si>
  <si>
    <t>S.M.M. y L. Rep. mant. y cons. Maq, instal y u</t>
  </si>
  <si>
    <t>S.M.M. y L. Rep. mant. elemt. de Transporte</t>
  </si>
  <si>
    <t>S.M.M. y L. Combustibles y Carburantes</t>
  </si>
  <si>
    <t>S.M.M. y L. Vestuario.</t>
  </si>
  <si>
    <t>S.M.M.L. Productos de limpieza y aseo</t>
  </si>
  <si>
    <t>S.M.M. y L. Otros Suministros.</t>
  </si>
  <si>
    <t>S.M.M. y L. Otros Limpieza y aseo</t>
  </si>
  <si>
    <t>S.M.M. y L. Estudios y trabajos técnicos</t>
  </si>
  <si>
    <t>S.M.M. y L. Otros T.O.E.</t>
  </si>
  <si>
    <t>S.M.M. y L. Mobiliario</t>
  </si>
  <si>
    <t>Normalització Lingüística. Material de oficina</t>
  </si>
  <si>
    <t>Normalització Lingüística.Prensa,revistas,libros..</t>
  </si>
  <si>
    <t>Normalització Lingüística.Otros suministros</t>
  </si>
  <si>
    <t>Normalització Lingüística.Atenc.protoc. y represen</t>
  </si>
  <si>
    <t>Normalització Lingüística.Publicidad y propaganda</t>
  </si>
  <si>
    <t>Normalització Lingüística.Reun.conferen.cursos</t>
  </si>
  <si>
    <t>Normalització Lingüística. Actividades culturales</t>
  </si>
  <si>
    <t>Normalització Lingüística. TOE</t>
  </si>
  <si>
    <t>Normalització Lingüística. Premios</t>
  </si>
  <si>
    <t>EDUSI Adm Gral. Retrib. Básicas P. Fijo</t>
  </si>
  <si>
    <t>EDUSI Admon. Gral.  Otras remuneracio P. Fijo</t>
  </si>
  <si>
    <t>EDUSI Admon. Gral.  Seguridad Social</t>
  </si>
  <si>
    <t>EDUSI Admon. Gral. Publicidad y propaganda</t>
  </si>
  <si>
    <t>EDUSI Admon. Gral.  TOE</t>
  </si>
  <si>
    <t>Campo148:</t>
  </si>
  <si>
    <t>Campo157:</t>
  </si>
  <si>
    <t>TOTACTUALINDESREM:</t>
  </si>
  <si>
    <t>Campo150:</t>
  </si>
  <si>
    <t>TOTDIND:</t>
  </si>
  <si>
    <t>TOTOIND:</t>
  </si>
  <si>
    <t>Campo153:</t>
  </si>
  <si>
    <t>TOTRPIND:</t>
  </si>
  <si>
    <t>TOTSALDOINDESREM:</t>
  </si>
  <si>
    <t>Texto210:</t>
  </si>
  <si>
    <t>Campo158:</t>
  </si>
  <si>
    <t>Campo159:</t>
  </si>
  <si>
    <t>Campo160:</t>
  </si>
  <si>
    <t>Campo161:</t>
  </si>
  <si>
    <t>Campo162:</t>
  </si>
  <si>
    <t>Campo163:</t>
  </si>
  <si>
    <t>Campo164:</t>
  </si>
  <si>
    <t>Campo41:</t>
  </si>
  <si>
    <t>Campo79:</t>
  </si>
  <si>
    <t>TOTACTUAL:</t>
  </si>
  <si>
    <t>Campo43:</t>
  </si>
  <si>
    <t>TOTALD:</t>
  </si>
  <si>
    <t>TOTALO:</t>
  </si>
  <si>
    <t>Campo46:</t>
  </si>
  <si>
    <t>TOTALRP:</t>
  </si>
  <si>
    <t>TOTSALDO:</t>
  </si>
  <si>
    <t>Texto211:</t>
  </si>
  <si>
    <t>Campo80:</t>
  </si>
  <si>
    <t>Campo81:</t>
  </si>
  <si>
    <t>Campo82:</t>
  </si>
  <si>
    <t>Campo83:</t>
  </si>
  <si>
    <t>Campo84:</t>
  </si>
  <si>
    <t>Campo85:</t>
  </si>
  <si>
    <t>Campo126: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</si>
</sst>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5" formatCode="dddd, mmmm dd, yyyy"/>
    <numFmt numFmtId="166" formatCode="#,##0.00"/>
  </numFmts>
  <fonts count="4">
    <font>
      <sz val="10"/>
      <color indexed="8"/>
      <name val="Arial"/>
      <family val="0"/>
    </font>
    <font>
      <sz val="8"/>
      <color indexed="8"/>
      <name val="Times New Roman"/>
      <family val="0"/>
    </font>
    <font>
      <u val="single"/>
      <sz val="14"/>
      <color indexed="8"/>
      <name val="Times New Roman"/>
      <family val="0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6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945"/>
  <sheetViews>
    <sheetView tabSelected="1" workbookViewId="0" topLeftCell="A1">
      <selection activeCell="A1" sqref="A1"/>
    </sheetView>
  </sheetViews>
  <sheetFormatPr defaultColWidth="9.140625" defaultRowHeight="12.75" outlineLevelRow="3"/>
  <cols>
    <col min="1" max="1" width="108.57421875" style="0" customWidth="1"/>
    <col min="2" max="2" width="55.421875" style="0" customWidth="1"/>
    <col min="3" max="3" width="2.140625" style="0" customWidth="1"/>
    <col min="4" max="5" width="5.57421875" style="0" customWidth="1"/>
    <col min="6" max="6" width="7.7109375" style="0" customWidth="1"/>
    <col min="7" max="7" width="5.57421875" style="0" customWidth="1"/>
    <col min="8" max="16" width="12.140625" style="0" customWidth="1"/>
    <col min="17" max="18" width="8.8515625" style="0" customWidth="1"/>
    <col min="19" max="19" width="26.57421875" style="0" customWidth="1"/>
    <col min="20" max="27" width="12.140625" style="0" customWidth="1"/>
    <col min="28" max="29" width="8.8515625" style="0" customWidth="1"/>
    <col min="30" max="30" width="2.140625" style="0" customWidth="1"/>
    <col min="31" max="31" width="24.421875" style="0" customWidth="1"/>
    <col min="32" max="35" width="11.140625" style="0" customWidth="1"/>
    <col min="36" max="37" width="11.00390625" style="0" customWidth="1"/>
    <col min="38" max="43" width="11.140625" style="0" customWidth="1"/>
    <col min="44" max="45" width="11.00390625" style="0" customWidth="1"/>
    <col min="46" max="49" width="11.140625" style="0" customWidth="1"/>
    <col min="50" max="51" width="6.7109375" style="0" customWidth="1"/>
    <col min="52" max="52" width="37.7109375" style="0" customWidth="1"/>
    <col min="53" max="54" width="11.140625" style="0" customWidth="1"/>
    <col min="55" max="56" width="11.00390625" style="0" customWidth="1"/>
    <col min="57" max="62" width="11.140625" style="0" customWidth="1"/>
    <col min="63" max="64" width="11.00390625" style="0" customWidth="1"/>
    <col min="65" max="68" width="11.140625" style="0" customWidth="1"/>
    <col min="69" max="70" width="6.7109375" style="0" customWidth="1"/>
  </cols>
  <sheetData>
    <row r="1" spans="1:7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H1" s="1" t="s">
        <v>32</v>
      </c>
      <c r="AJ1" s="1" t="s">
        <v>33</v>
      </c>
      <c r="AL1" s="1" t="s">
        <v>34</v>
      </c>
      <c r="AN1" s="1" t="s">
        <v>35</v>
      </c>
      <c r="AP1" s="1" t="s">
        <v>36</v>
      </c>
      <c r="AR1" s="1" t="s">
        <v>37</v>
      </c>
      <c r="AT1" s="1" t="s">
        <v>38</v>
      </c>
      <c r="AV1" s="1" t="s">
        <v>39</v>
      </c>
      <c r="AX1" s="1" t="s">
        <v>40</v>
      </c>
      <c r="AY1" s="1" t="s">
        <v>41</v>
      </c>
      <c r="AZ1" s="1" t="s">
        <v>42</v>
      </c>
      <c r="BA1" s="1" t="s">
        <v>43</v>
      </c>
      <c r="BC1" s="1" t="s">
        <v>44</v>
      </c>
      <c r="BE1" s="1" t="s">
        <v>45</v>
      </c>
      <c r="BG1" s="1" t="s">
        <v>46</v>
      </c>
      <c r="BI1" s="1" t="s">
        <v>47</v>
      </c>
      <c r="BK1" s="1" t="s">
        <v>48</v>
      </c>
      <c r="BM1" s="1" t="s">
        <v>49</v>
      </c>
      <c r="BO1" s="1" t="s">
        <v>50</v>
      </c>
      <c r="BQ1" s="1" t="s">
        <v>51</v>
      </c>
      <c r="BR1" s="1" t="s">
        <v>52</v>
      </c>
    </row>
    <row r="2" spans="30:70" ht="33" customHeight="1" outlineLevel="3">
      <c r="AD2" s="10" t="s">
        <v>53</v>
      </c>
      <c r="AE2" s="9">
        <v>1912202</v>
      </c>
      <c r="AF2" s="8">
        <v>4400</v>
      </c>
      <c r="AH2" s="8">
        <v>0</v>
      </c>
      <c r="AJ2" s="8">
        <v>4400</v>
      </c>
      <c r="AL2" s="8">
        <v>5443.9</v>
      </c>
      <c r="AN2" s="8">
        <v>5443.9</v>
      </c>
      <c r="AP2" s="8">
        <v>5443.9</v>
      </c>
      <c r="AR2" s="8">
        <v>4999.91</v>
      </c>
      <c r="AT2" s="8">
        <v>4999.91</v>
      </c>
      <c r="AV2" s="8">
        <v>-1438</v>
      </c>
      <c r="AX2" s="8">
        <v>-32.68</v>
      </c>
      <c r="AY2" s="8">
        <v>123.73</v>
      </c>
      <c r="AZ2" s="7" t="s">
        <v>54</v>
      </c>
      <c r="BA2" s="8">
        <v>0</v>
      </c>
      <c r="BC2" s="8">
        <v>394.1</v>
      </c>
      <c r="BE2" s="8">
        <v>0</v>
      </c>
      <c r="BG2" s="8">
        <v>0</v>
      </c>
      <c r="BI2" s="8">
        <v>443.99</v>
      </c>
      <c r="BK2" s="8">
        <v>0</v>
      </c>
      <c r="BM2" s="8">
        <v>0</v>
      </c>
      <c r="BO2" s="8">
        <v>-1043.9</v>
      </c>
      <c r="BQ2" s="8">
        <v>123.73</v>
      </c>
      <c r="BR2" s="8">
        <v>91.84</v>
      </c>
    </row>
    <row r="3" spans="30:70" ht="11.25" customHeight="1" outlineLevel="3">
      <c r="AD3" s="10" t="s">
        <v>53</v>
      </c>
      <c r="AE3" s="9">
        <v>191222000</v>
      </c>
      <c r="AF3" s="8">
        <v>100</v>
      </c>
      <c r="AH3" s="8">
        <v>0</v>
      </c>
      <c r="AJ3" s="8">
        <v>100</v>
      </c>
      <c r="AL3" s="8">
        <v>0</v>
      </c>
      <c r="AN3" s="8">
        <v>0</v>
      </c>
      <c r="AP3" s="8">
        <v>0</v>
      </c>
      <c r="AR3" s="8">
        <v>0</v>
      </c>
      <c r="AT3" s="8">
        <v>0</v>
      </c>
      <c r="AV3" s="8">
        <v>100</v>
      </c>
      <c r="AX3" s="8">
        <v>100</v>
      </c>
      <c r="AY3" s="8">
        <v>0</v>
      </c>
      <c r="AZ3" s="7" t="s">
        <v>55</v>
      </c>
      <c r="BA3" s="8">
        <v>0</v>
      </c>
      <c r="BC3" s="8">
        <v>0</v>
      </c>
      <c r="BE3" s="8">
        <v>0</v>
      </c>
      <c r="BG3" s="8">
        <v>0</v>
      </c>
      <c r="BI3" s="8">
        <v>0</v>
      </c>
      <c r="BK3" s="8">
        <v>0</v>
      </c>
      <c r="BM3" s="8">
        <v>0</v>
      </c>
      <c r="BO3" s="8">
        <v>100</v>
      </c>
      <c r="BQ3" s="8">
        <v>0</v>
      </c>
      <c r="BR3" s="8">
        <v>0</v>
      </c>
    </row>
    <row r="4" spans="30:70" ht="21.75" customHeight="1" outlineLevel="3">
      <c r="AD4" s="10" t="s">
        <v>53</v>
      </c>
      <c r="AE4" s="9">
        <v>191222001</v>
      </c>
      <c r="AF4" s="8">
        <v>1200</v>
      </c>
      <c r="AH4" s="8">
        <v>0</v>
      </c>
      <c r="AJ4" s="8">
        <v>1200</v>
      </c>
      <c r="AL4" s="8">
        <v>834.17</v>
      </c>
      <c r="AN4" s="8">
        <v>834.17</v>
      </c>
      <c r="AP4" s="8">
        <v>834.17</v>
      </c>
      <c r="AR4" s="8">
        <v>834.17</v>
      </c>
      <c r="AT4" s="8">
        <v>834.17</v>
      </c>
      <c r="AV4" s="8">
        <v>300</v>
      </c>
      <c r="AX4" s="8">
        <v>25</v>
      </c>
      <c r="AY4" s="8">
        <v>69.51</v>
      </c>
      <c r="AZ4" s="7" t="s">
        <v>56</v>
      </c>
      <c r="BA4" s="8">
        <v>0</v>
      </c>
      <c r="BC4" s="8">
        <v>65.83</v>
      </c>
      <c r="BE4" s="8">
        <v>0</v>
      </c>
      <c r="BG4" s="8">
        <v>0</v>
      </c>
      <c r="BI4" s="8">
        <v>0</v>
      </c>
      <c r="BK4" s="8">
        <v>0</v>
      </c>
      <c r="BM4" s="8">
        <v>0</v>
      </c>
      <c r="BO4" s="8">
        <v>365.83</v>
      </c>
      <c r="BQ4" s="8">
        <v>69.51</v>
      </c>
      <c r="BR4" s="8">
        <v>100</v>
      </c>
    </row>
    <row r="5" spans="30:70" ht="11.25" customHeight="1" outlineLevel="3">
      <c r="AD5" s="10" t="s">
        <v>53</v>
      </c>
      <c r="AE5" s="9">
        <v>191222101</v>
      </c>
      <c r="AF5" s="8">
        <v>200</v>
      </c>
      <c r="AH5" s="8">
        <v>0</v>
      </c>
      <c r="AJ5" s="8">
        <v>200</v>
      </c>
      <c r="AL5" s="8">
        <v>8.6</v>
      </c>
      <c r="AN5" s="8">
        <v>8.6</v>
      </c>
      <c r="AP5" s="8">
        <v>8.6</v>
      </c>
      <c r="AR5" s="8">
        <v>8.6</v>
      </c>
      <c r="AT5" s="8">
        <v>8.6</v>
      </c>
      <c r="AV5" s="8">
        <v>191.4</v>
      </c>
      <c r="AX5" s="8">
        <v>95.7</v>
      </c>
      <c r="AY5" s="8">
        <v>4.3</v>
      </c>
      <c r="AZ5" s="7" t="s">
        <v>57</v>
      </c>
      <c r="BA5" s="8">
        <v>0</v>
      </c>
      <c r="BC5" s="8">
        <v>0</v>
      </c>
      <c r="BE5" s="8">
        <v>0</v>
      </c>
      <c r="BG5" s="8">
        <v>0</v>
      </c>
      <c r="BI5" s="8">
        <v>0</v>
      </c>
      <c r="BK5" s="8">
        <v>0</v>
      </c>
      <c r="BM5" s="8">
        <v>0</v>
      </c>
      <c r="BO5" s="8">
        <v>191.4</v>
      </c>
      <c r="BQ5" s="8">
        <v>4.3</v>
      </c>
      <c r="BR5" s="8">
        <v>100</v>
      </c>
    </row>
    <row r="6" spans="30:70" ht="21.75" customHeight="1" outlineLevel="3">
      <c r="AD6" s="10" t="s">
        <v>53</v>
      </c>
      <c r="AE6" s="9">
        <v>191222103</v>
      </c>
      <c r="AF6" s="8">
        <v>0</v>
      </c>
      <c r="AH6" s="8">
        <v>0</v>
      </c>
      <c r="AJ6" s="8">
        <v>0</v>
      </c>
      <c r="AL6" s="8">
        <v>286.22</v>
      </c>
      <c r="AN6" s="8">
        <v>286.22</v>
      </c>
      <c r="AP6" s="8">
        <v>286.22</v>
      </c>
      <c r="AR6" s="8">
        <v>128.19</v>
      </c>
      <c r="AT6" s="8">
        <v>128.19</v>
      </c>
      <c r="AV6" s="8">
        <v>-329.82</v>
      </c>
      <c r="AX6" s="8">
        <v>0</v>
      </c>
      <c r="AY6" s="8">
        <v>0</v>
      </c>
      <c r="AZ6" s="7" t="s">
        <v>58</v>
      </c>
      <c r="BA6" s="8">
        <v>0</v>
      </c>
      <c r="BC6" s="8">
        <v>43.6</v>
      </c>
      <c r="BE6" s="8">
        <v>0</v>
      </c>
      <c r="BG6" s="8">
        <v>0</v>
      </c>
      <c r="BI6" s="8">
        <v>158.03</v>
      </c>
      <c r="BK6" s="8">
        <v>0</v>
      </c>
      <c r="BM6" s="8">
        <v>0</v>
      </c>
      <c r="BO6" s="8">
        <v>-286.22</v>
      </c>
      <c r="BQ6" s="8">
        <v>0</v>
      </c>
      <c r="BR6" s="8">
        <v>44.79</v>
      </c>
    </row>
    <row r="7" spans="30:70" ht="21.75" customHeight="1" outlineLevel="3">
      <c r="AD7" s="10" t="s">
        <v>53</v>
      </c>
      <c r="AE7" s="9">
        <v>191222199</v>
      </c>
      <c r="AF7" s="8">
        <v>200</v>
      </c>
      <c r="AH7" s="8">
        <v>0</v>
      </c>
      <c r="AJ7" s="8">
        <v>200</v>
      </c>
      <c r="AL7" s="8">
        <v>3077.24</v>
      </c>
      <c r="AN7" s="8">
        <v>3077.24</v>
      </c>
      <c r="AP7" s="8">
        <v>3077.24</v>
      </c>
      <c r="AR7" s="8">
        <v>1940.46</v>
      </c>
      <c r="AT7" s="8">
        <v>1940.46</v>
      </c>
      <c r="AV7" s="8">
        <v>-3273.52</v>
      </c>
      <c r="AX7" s="8">
        <v>-1636.76</v>
      </c>
      <c r="AY7" s="8">
        <v>1538.62</v>
      </c>
      <c r="AZ7" s="7" t="s">
        <v>59</v>
      </c>
      <c r="BA7" s="8">
        <v>0</v>
      </c>
      <c r="BC7" s="8">
        <v>396.28</v>
      </c>
      <c r="BE7" s="8">
        <v>0</v>
      </c>
      <c r="BG7" s="8">
        <v>0</v>
      </c>
      <c r="BI7" s="8">
        <v>1136.78</v>
      </c>
      <c r="BK7" s="8">
        <v>0</v>
      </c>
      <c r="BM7" s="8">
        <v>0</v>
      </c>
      <c r="BO7" s="8">
        <v>-2877.24</v>
      </c>
      <c r="BQ7" s="8">
        <v>1538.62</v>
      </c>
      <c r="BR7" s="8">
        <v>63.06</v>
      </c>
    </row>
    <row r="8" spans="30:70" ht="21.75" customHeight="1" outlineLevel="3">
      <c r="AD8" s="10" t="s">
        <v>53</v>
      </c>
      <c r="AE8" s="9">
        <v>191222601</v>
      </c>
      <c r="AF8" s="8">
        <v>9000</v>
      </c>
      <c r="AH8" s="8">
        <v>0</v>
      </c>
      <c r="AJ8" s="8">
        <v>9000</v>
      </c>
      <c r="AL8" s="8">
        <v>4453.19</v>
      </c>
      <c r="AN8" s="8">
        <v>4453.19</v>
      </c>
      <c r="AP8" s="8">
        <v>4453.19</v>
      </c>
      <c r="AR8" s="8">
        <v>4453.19</v>
      </c>
      <c r="AT8" s="8">
        <v>4453.19</v>
      </c>
      <c r="AV8" s="8">
        <v>4546.81</v>
      </c>
      <c r="AX8" s="8">
        <v>50.52</v>
      </c>
      <c r="AY8" s="8">
        <v>49.48</v>
      </c>
      <c r="AZ8" s="7" t="s">
        <v>60</v>
      </c>
      <c r="BA8" s="8">
        <v>0</v>
      </c>
      <c r="BC8" s="8">
        <v>0</v>
      </c>
      <c r="BE8" s="8">
        <v>0</v>
      </c>
      <c r="BG8" s="8">
        <v>0</v>
      </c>
      <c r="BI8" s="8">
        <v>0</v>
      </c>
      <c r="BK8" s="8">
        <v>0</v>
      </c>
      <c r="BM8" s="8">
        <v>0</v>
      </c>
      <c r="BO8" s="8">
        <v>4546.81</v>
      </c>
      <c r="BQ8" s="8">
        <v>49.48</v>
      </c>
      <c r="BR8" s="8">
        <v>100</v>
      </c>
    </row>
    <row r="9" spans="30:70" ht="21.75" customHeight="1" outlineLevel="3">
      <c r="AD9" s="10" t="s">
        <v>53</v>
      </c>
      <c r="AE9" s="9">
        <v>191222602</v>
      </c>
      <c r="AF9" s="8">
        <v>15000</v>
      </c>
      <c r="AH9" s="8">
        <v>0</v>
      </c>
      <c r="AJ9" s="8">
        <v>15000</v>
      </c>
      <c r="AL9" s="8">
        <v>10517.94</v>
      </c>
      <c r="AN9" s="8">
        <v>10517.94</v>
      </c>
      <c r="AP9" s="8">
        <v>10417.91</v>
      </c>
      <c r="AR9" s="8">
        <v>8473.43</v>
      </c>
      <c r="AT9" s="8">
        <v>8473.43</v>
      </c>
      <c r="AV9" s="8">
        <v>-623.78</v>
      </c>
      <c r="AX9" s="8">
        <v>-4.16</v>
      </c>
      <c r="AY9" s="8">
        <v>69.45</v>
      </c>
      <c r="AZ9" s="7" t="s">
        <v>61</v>
      </c>
      <c r="BA9" s="8">
        <v>0</v>
      </c>
      <c r="BC9" s="8">
        <v>5105.84</v>
      </c>
      <c r="BE9" s="8">
        <v>0</v>
      </c>
      <c r="BG9" s="8">
        <v>100.03</v>
      </c>
      <c r="BI9" s="8">
        <v>1944.48</v>
      </c>
      <c r="BK9" s="8">
        <v>0</v>
      </c>
      <c r="BM9" s="8">
        <v>0</v>
      </c>
      <c r="BO9" s="8">
        <v>4582.09</v>
      </c>
      <c r="BQ9" s="8">
        <v>70.12</v>
      </c>
      <c r="BR9" s="8">
        <v>81.34</v>
      </c>
    </row>
    <row r="10" spans="30:70" ht="11.25" customHeight="1" outlineLevel="3">
      <c r="AD10" s="10" t="s">
        <v>53</v>
      </c>
      <c r="AE10" s="9">
        <v>191222606</v>
      </c>
      <c r="AF10" s="8">
        <v>0</v>
      </c>
      <c r="AH10" s="8">
        <v>0</v>
      </c>
      <c r="AJ10" s="8">
        <v>0</v>
      </c>
      <c r="AL10" s="8">
        <v>0</v>
      </c>
      <c r="AN10" s="8">
        <v>0</v>
      </c>
      <c r="AP10" s="8">
        <v>0</v>
      </c>
      <c r="AR10" s="8">
        <v>0</v>
      </c>
      <c r="AT10" s="8">
        <v>0</v>
      </c>
      <c r="AV10" s="8">
        <v>0</v>
      </c>
      <c r="AX10" s="8">
        <v>0</v>
      </c>
      <c r="AY10" s="8">
        <v>0</v>
      </c>
      <c r="AZ10" s="7" t="s">
        <v>62</v>
      </c>
      <c r="BA10" s="8">
        <v>0</v>
      </c>
      <c r="BC10" s="8">
        <v>0</v>
      </c>
      <c r="BE10" s="8">
        <v>0</v>
      </c>
      <c r="BG10" s="8">
        <v>0</v>
      </c>
      <c r="BI10" s="8">
        <v>0</v>
      </c>
      <c r="BK10" s="8">
        <v>0</v>
      </c>
      <c r="BM10" s="8">
        <v>0</v>
      </c>
      <c r="BO10" s="8">
        <v>0</v>
      </c>
      <c r="BQ10" s="8">
        <v>0</v>
      </c>
      <c r="BR10" s="8">
        <v>0</v>
      </c>
    </row>
    <row r="11" spans="30:70" ht="21.75" customHeight="1" outlineLevel="3">
      <c r="AD11" s="10" t="s">
        <v>53</v>
      </c>
      <c r="AE11" s="9">
        <v>191222799</v>
      </c>
      <c r="AF11" s="8">
        <v>11500</v>
      </c>
      <c r="AH11" s="8">
        <v>-10</v>
      </c>
      <c r="AJ11" s="8">
        <v>11490</v>
      </c>
      <c r="AL11" s="8">
        <v>7143.52</v>
      </c>
      <c r="AN11" s="8">
        <v>7143.52</v>
      </c>
      <c r="AP11" s="8">
        <v>7143.52</v>
      </c>
      <c r="AR11" s="8">
        <v>5643.12</v>
      </c>
      <c r="AT11" s="8">
        <v>5643.12</v>
      </c>
      <c r="AV11" s="8">
        <v>4138.02</v>
      </c>
      <c r="AX11" s="8">
        <v>36.01</v>
      </c>
      <c r="AY11" s="8">
        <v>62.17</v>
      </c>
      <c r="AZ11" s="7" t="s">
        <v>63</v>
      </c>
      <c r="BA11" s="8">
        <v>0</v>
      </c>
      <c r="BC11" s="8">
        <v>208.46</v>
      </c>
      <c r="BE11" s="8">
        <v>0</v>
      </c>
      <c r="BG11" s="8">
        <v>0</v>
      </c>
      <c r="BI11" s="8">
        <v>1500.4</v>
      </c>
      <c r="BK11" s="8">
        <v>0</v>
      </c>
      <c r="BM11" s="8">
        <v>0</v>
      </c>
      <c r="BO11" s="8">
        <v>4346.48</v>
      </c>
      <c r="BQ11" s="8">
        <v>62.17</v>
      </c>
      <c r="BR11" s="8">
        <v>79</v>
      </c>
    </row>
    <row r="12" spans="30:70" ht="21.75" customHeight="1" outlineLevel="3">
      <c r="AD12" s="10" t="s">
        <v>53</v>
      </c>
      <c r="AE12" s="9">
        <v>191223000</v>
      </c>
      <c r="AF12" s="8">
        <v>225230</v>
      </c>
      <c r="AH12" s="8">
        <v>0</v>
      </c>
      <c r="AJ12" s="8">
        <v>225230</v>
      </c>
      <c r="AL12" s="8">
        <v>228651.98</v>
      </c>
      <c r="AN12" s="8">
        <v>228651.98</v>
      </c>
      <c r="AP12" s="8">
        <v>223011.2</v>
      </c>
      <c r="AR12" s="8">
        <v>223011.2</v>
      </c>
      <c r="AT12" s="8">
        <v>223011.2</v>
      </c>
      <c r="AV12" s="8">
        <v>-3421.98</v>
      </c>
      <c r="AX12" s="8">
        <v>-1.52</v>
      </c>
      <c r="AY12" s="8">
        <v>99.01</v>
      </c>
      <c r="AZ12" s="7" t="s">
        <v>64</v>
      </c>
      <c r="BA12" s="8">
        <v>0</v>
      </c>
      <c r="BC12" s="8">
        <v>0</v>
      </c>
      <c r="BE12" s="8">
        <v>0</v>
      </c>
      <c r="BG12" s="8">
        <v>5640.78</v>
      </c>
      <c r="BI12" s="8">
        <v>0</v>
      </c>
      <c r="BK12" s="8">
        <v>0</v>
      </c>
      <c r="BM12" s="8">
        <v>0</v>
      </c>
      <c r="BO12" s="8">
        <v>2218.8</v>
      </c>
      <c r="BQ12" s="8">
        <v>101.52</v>
      </c>
      <c r="BR12" s="8">
        <v>100</v>
      </c>
    </row>
    <row r="13" spans="30:70" ht="11.25" customHeight="1" outlineLevel="3">
      <c r="AD13" s="10" t="s">
        <v>53</v>
      </c>
      <c r="AE13" s="9">
        <v>191223100</v>
      </c>
      <c r="AF13" s="8">
        <v>500</v>
      </c>
      <c r="AH13" s="8">
        <v>0</v>
      </c>
      <c r="AJ13" s="8">
        <v>500</v>
      </c>
      <c r="AL13" s="8">
        <v>689.13</v>
      </c>
      <c r="AN13" s="8">
        <v>689.13</v>
      </c>
      <c r="AP13" s="8">
        <v>688.13</v>
      </c>
      <c r="AR13" s="8">
        <v>688.13</v>
      </c>
      <c r="AT13" s="8">
        <v>688.13</v>
      </c>
      <c r="AV13" s="8">
        <v>-189.13</v>
      </c>
      <c r="AX13" s="8">
        <v>-37.83</v>
      </c>
      <c r="AY13" s="8">
        <v>137.63</v>
      </c>
      <c r="AZ13" s="7" t="s">
        <v>65</v>
      </c>
      <c r="BA13" s="8">
        <v>0</v>
      </c>
      <c r="BC13" s="8">
        <v>0</v>
      </c>
      <c r="BE13" s="8">
        <v>0</v>
      </c>
      <c r="BG13" s="8">
        <v>1</v>
      </c>
      <c r="BI13" s="8">
        <v>0</v>
      </c>
      <c r="BK13" s="8">
        <v>0</v>
      </c>
      <c r="BM13" s="8">
        <v>0</v>
      </c>
      <c r="BO13" s="8">
        <v>-188.13</v>
      </c>
      <c r="BQ13" s="8">
        <v>137.83</v>
      </c>
      <c r="BR13" s="8">
        <v>100</v>
      </c>
    </row>
    <row r="14" spans="30:70" ht="21.75" customHeight="1" outlineLevel="3">
      <c r="AD14" s="10" t="s">
        <v>53</v>
      </c>
      <c r="AE14" s="9">
        <v>1912483</v>
      </c>
      <c r="AF14" s="8">
        <v>4200</v>
      </c>
      <c r="AH14" s="8">
        <v>0</v>
      </c>
      <c r="AJ14" s="8">
        <v>4200</v>
      </c>
      <c r="AL14" s="8">
        <v>3477.25</v>
      </c>
      <c r="AN14" s="8">
        <v>3477.25</v>
      </c>
      <c r="AP14" s="8">
        <v>3477.25</v>
      </c>
      <c r="AR14" s="8">
        <v>3477.25</v>
      </c>
      <c r="AT14" s="8">
        <v>3477.25</v>
      </c>
      <c r="AV14" s="8">
        <v>722.75</v>
      </c>
      <c r="AX14" s="8">
        <v>17.21</v>
      </c>
      <c r="AY14" s="8">
        <v>82.79</v>
      </c>
      <c r="AZ14" s="7" t="s">
        <v>66</v>
      </c>
      <c r="BA14" s="8">
        <v>0</v>
      </c>
      <c r="BC14" s="8">
        <v>0</v>
      </c>
      <c r="BE14" s="8">
        <v>0</v>
      </c>
      <c r="BG14" s="8">
        <v>0</v>
      </c>
      <c r="BI14" s="8">
        <v>0</v>
      </c>
      <c r="BK14" s="8">
        <v>0</v>
      </c>
      <c r="BM14" s="8">
        <v>0</v>
      </c>
      <c r="BO14" s="8">
        <v>722.75</v>
      </c>
      <c r="BQ14" s="8">
        <v>82.79</v>
      </c>
      <c r="BR14" s="8">
        <v>100</v>
      </c>
    </row>
    <row r="15" spans="32:68" ht="11.25" customHeight="1" outlineLevel="2">
      <c r="AF15" s="11" t="s">
        <v>67</v>
      </c>
      <c r="AG15" s="11">
        <f>SUM($AF$2:$AF$14)</f>
        <v>271530</v>
      </c>
      <c r="AH15" s="11" t="s">
        <v>68</v>
      </c>
      <c r="AI15" s="11">
        <f>SUM($AH$2:$AH$14)</f>
        <v>-10</v>
      </c>
      <c r="AJ15" s="11" t="s">
        <v>69</v>
      </c>
      <c r="AK15" s="11">
        <f>SUM($AJ$2:$AJ$14)</f>
        <v>271520</v>
      </c>
      <c r="AL15" s="11" t="s">
        <v>70</v>
      </c>
      <c r="AM15" s="11">
        <f>SUM($AL$2:$AL$14)</f>
        <v>264583.14</v>
      </c>
      <c r="AN15" s="11" t="s">
        <v>71</v>
      </c>
      <c r="AO15" s="11">
        <f>SUM($AN$2:$AN$14)</f>
        <v>264583.14</v>
      </c>
      <c r="AP15" s="11" t="s">
        <v>72</v>
      </c>
      <c r="AQ15" s="11">
        <f>SUM($AP$2:$AP$14)</f>
        <v>258841.33</v>
      </c>
      <c r="AR15" s="11" t="s">
        <v>73</v>
      </c>
      <c r="AS15" s="11">
        <f>SUM($AR$2:$AR$14)</f>
        <v>253657.65000000002</v>
      </c>
      <c r="AT15" s="11" t="s">
        <v>74</v>
      </c>
      <c r="AU15" s="11">
        <f>SUM($AT$2:$AT$14)</f>
        <v>253657.65000000002</v>
      </c>
      <c r="AV15" s="11" t="s">
        <v>75</v>
      </c>
      <c r="AW15" s="11">
        <f>SUM($AV$2:$AV$14)</f>
        <v>722.7500000000014</v>
      </c>
      <c r="BA15" s="11" t="s">
        <v>76</v>
      </c>
      <c r="BB15" s="11">
        <f>SUM($BA$2:$BA$14)</f>
        <v>0</v>
      </c>
      <c r="BC15" s="11" t="s">
        <v>77</v>
      </c>
      <c r="BD15" s="11">
        <f>SUM($BC$2:$BC$14)</f>
        <v>6214.110000000001</v>
      </c>
      <c r="BE15" s="11" t="s">
        <v>78</v>
      </c>
      <c r="BF15" s="11">
        <f>SUM($BE$2:$BE$14)</f>
        <v>0</v>
      </c>
      <c r="BG15" s="11" t="s">
        <v>79</v>
      </c>
      <c r="BH15" s="11">
        <f>SUM($BG$2:$BG$14)</f>
        <v>5741.8099999999995</v>
      </c>
      <c r="BI15" s="11" t="s">
        <v>80</v>
      </c>
      <c r="BJ15" s="11">
        <f>SUM($BI$2:$BI$14)</f>
        <v>5183.68</v>
      </c>
      <c r="BK15" s="11" t="s">
        <v>81</v>
      </c>
      <c r="BL15" s="11">
        <f>SUM($BK$2:$BK$14)</f>
        <v>0</v>
      </c>
      <c r="BM15" s="11" t="s">
        <v>82</v>
      </c>
      <c r="BN15" s="11">
        <f>SUM($BM$2:$BM$14)</f>
        <v>0</v>
      </c>
      <c r="BO15" s="11" t="s">
        <v>83</v>
      </c>
      <c r="BP15" s="11">
        <f>SUM($BO$2:$BO$14)</f>
        <v>12678.669999999991</v>
      </c>
    </row>
    <row r="16" spans="32:68" ht="11.25" customHeight="1" outlineLevel="1">
      <c r="AF16" s="11" t="s">
        <v>84</v>
      </c>
      <c r="AG16" s="11">
        <f>SUM($AF$2:$AF$15)</f>
        <v>271530</v>
      </c>
      <c r="AH16" s="11" t="s">
        <v>85</v>
      </c>
      <c r="AI16" s="11">
        <f>SUM($AH$2:$AH$15)</f>
        <v>-10</v>
      </c>
      <c r="AJ16" s="11" t="s">
        <v>86</v>
      </c>
      <c r="AK16" s="11">
        <f>SUM($AJ$2:$AJ$15)</f>
        <v>271520</v>
      </c>
      <c r="AL16" s="11" t="s">
        <v>87</v>
      </c>
      <c r="AM16" s="11">
        <f>SUM($AL$2:$AL$15)</f>
        <v>264583.14</v>
      </c>
      <c r="AN16" s="11" t="s">
        <v>88</v>
      </c>
      <c r="AO16" s="11">
        <f>SUM($AN$2:$AN$15)</f>
        <v>264583.14</v>
      </c>
      <c r="AP16" s="11" t="s">
        <v>89</v>
      </c>
      <c r="AQ16" s="11">
        <f>SUM($AP$2:$AP$15)</f>
        <v>258841.33</v>
      </c>
      <c r="AR16" s="11" t="s">
        <v>90</v>
      </c>
      <c r="AS16" s="11">
        <f>SUM($AR$2:$AR$15)</f>
        <v>253657.65000000002</v>
      </c>
      <c r="AT16" s="11" t="s">
        <v>91</v>
      </c>
      <c r="AU16" s="11">
        <f>SUM($AT$2:$AT$15)</f>
        <v>253657.65000000002</v>
      </c>
      <c r="AV16" s="11" t="s">
        <v>92</v>
      </c>
      <c r="AW16" s="11">
        <f>SUM($AV$2:$AV$15)</f>
        <v>722.7500000000014</v>
      </c>
      <c r="BA16" s="11" t="s">
        <v>93</v>
      </c>
      <c r="BB16" s="11">
        <f>SUM($BA$2:$BA$15)</f>
        <v>0</v>
      </c>
      <c r="BC16" s="11" t="s">
        <v>94</v>
      </c>
      <c r="BD16" s="11">
        <f>SUM($BC$2:$BC$15)</f>
        <v>6214.110000000001</v>
      </c>
      <c r="BE16" s="11" t="s">
        <v>95</v>
      </c>
      <c r="BF16" s="11">
        <f>SUM($BE$2:$BE$15)</f>
        <v>0</v>
      </c>
      <c r="BG16" s="11" t="s">
        <v>96</v>
      </c>
      <c r="BH16" s="11">
        <f>SUM($BG$2:$BG$15)</f>
        <v>5741.8099999999995</v>
      </c>
      <c r="BI16" s="11" t="s">
        <v>97</v>
      </c>
      <c r="BJ16" s="11">
        <f>SUM($BI$2:$BI$15)</f>
        <v>5183.68</v>
      </c>
      <c r="BK16" s="11" t="s">
        <v>98</v>
      </c>
      <c r="BL16" s="11">
        <f>SUM($BK$2:$BK$15)</f>
        <v>0</v>
      </c>
      <c r="BM16" s="11" t="s">
        <v>99</v>
      </c>
      <c r="BN16" s="11">
        <f>SUM($BM$2:$BM$15)</f>
        <v>0</v>
      </c>
      <c r="BO16" s="11" t="s">
        <v>100</v>
      </c>
      <c r="BP16" s="11">
        <f>SUM($BO$2:$BO$15)</f>
        <v>12678.669999999991</v>
      </c>
    </row>
    <row r="17" spans="30:70" ht="21.75" customHeight="1" outlineLevel="3">
      <c r="AD17" s="10" t="s">
        <v>53</v>
      </c>
      <c r="AE17" s="9">
        <v>2130202</v>
      </c>
      <c r="AF17" s="8">
        <v>900</v>
      </c>
      <c r="AH17" s="8">
        <v>0</v>
      </c>
      <c r="AJ17" s="8">
        <v>900</v>
      </c>
      <c r="AL17" s="8">
        <v>931.7</v>
      </c>
      <c r="AN17" s="8">
        <v>931.7</v>
      </c>
      <c r="AP17" s="8">
        <v>931.7</v>
      </c>
      <c r="AR17" s="8">
        <v>931.7</v>
      </c>
      <c r="AT17" s="8">
        <v>931.7</v>
      </c>
      <c r="AV17" s="8">
        <v>-31.7</v>
      </c>
      <c r="AX17" s="8">
        <v>-3.52</v>
      </c>
      <c r="AY17" s="8">
        <v>103.52</v>
      </c>
      <c r="AZ17" s="7" t="s">
        <v>101</v>
      </c>
      <c r="BA17" s="8">
        <v>0</v>
      </c>
      <c r="BC17" s="8">
        <v>0</v>
      </c>
      <c r="BE17" s="8">
        <v>0</v>
      </c>
      <c r="BG17" s="8">
        <v>0</v>
      </c>
      <c r="BI17" s="8">
        <v>0</v>
      </c>
      <c r="BK17" s="8">
        <v>0</v>
      </c>
      <c r="BM17" s="8">
        <v>0</v>
      </c>
      <c r="BO17" s="8">
        <v>-31.7</v>
      </c>
      <c r="BQ17" s="8">
        <v>103.52</v>
      </c>
      <c r="BR17" s="8">
        <v>100</v>
      </c>
    </row>
    <row r="18" spans="30:70" ht="11.25" customHeight="1" outlineLevel="3">
      <c r="AD18" s="10" t="s">
        <v>53</v>
      </c>
      <c r="AE18" s="9">
        <v>2130203</v>
      </c>
      <c r="AF18" s="8">
        <v>500</v>
      </c>
      <c r="AH18" s="8">
        <v>0</v>
      </c>
      <c r="AJ18" s="8">
        <v>500</v>
      </c>
      <c r="AL18" s="8">
        <v>0</v>
      </c>
      <c r="AN18" s="8">
        <v>0</v>
      </c>
      <c r="AP18" s="8">
        <v>0</v>
      </c>
      <c r="AR18" s="8">
        <v>0</v>
      </c>
      <c r="AT18" s="8">
        <v>0</v>
      </c>
      <c r="AV18" s="8">
        <v>489.11</v>
      </c>
      <c r="AX18" s="8">
        <v>97.82</v>
      </c>
      <c r="AY18" s="8">
        <v>0</v>
      </c>
      <c r="AZ18" s="7" t="s">
        <v>102</v>
      </c>
      <c r="BA18" s="8">
        <v>0</v>
      </c>
      <c r="BC18" s="8">
        <v>10.89</v>
      </c>
      <c r="BE18" s="8">
        <v>0</v>
      </c>
      <c r="BG18" s="8">
        <v>0</v>
      </c>
      <c r="BI18" s="8">
        <v>0</v>
      </c>
      <c r="BK18" s="8">
        <v>0</v>
      </c>
      <c r="BM18" s="8">
        <v>0</v>
      </c>
      <c r="BO18" s="8">
        <v>500</v>
      </c>
      <c r="BQ18" s="8">
        <v>0</v>
      </c>
      <c r="BR18" s="8">
        <v>0</v>
      </c>
    </row>
    <row r="19" spans="30:70" ht="21.75" customHeight="1" outlineLevel="3">
      <c r="AD19" s="10" t="s">
        <v>53</v>
      </c>
      <c r="AE19" s="9">
        <v>2130210</v>
      </c>
      <c r="AF19" s="8">
        <v>1500</v>
      </c>
      <c r="AH19" s="8">
        <v>0</v>
      </c>
      <c r="AJ19" s="8">
        <v>1500</v>
      </c>
      <c r="AL19" s="8">
        <v>156.34</v>
      </c>
      <c r="AN19" s="8">
        <v>156.34</v>
      </c>
      <c r="AP19" s="8">
        <v>156.34</v>
      </c>
      <c r="AR19" s="8">
        <v>156.34</v>
      </c>
      <c r="AT19" s="8">
        <v>156.34</v>
      </c>
      <c r="AV19" s="8">
        <v>1343.66</v>
      </c>
      <c r="AX19" s="8">
        <v>89.58</v>
      </c>
      <c r="AY19" s="8">
        <v>10.42</v>
      </c>
      <c r="AZ19" s="7" t="s">
        <v>103</v>
      </c>
      <c r="BA19" s="8">
        <v>0</v>
      </c>
      <c r="BC19" s="8">
        <v>0</v>
      </c>
      <c r="BE19" s="8">
        <v>0</v>
      </c>
      <c r="BG19" s="8">
        <v>0</v>
      </c>
      <c r="BI19" s="8">
        <v>0</v>
      </c>
      <c r="BK19" s="8">
        <v>0</v>
      </c>
      <c r="BM19" s="8">
        <v>0</v>
      </c>
      <c r="BO19" s="8">
        <v>1343.66</v>
      </c>
      <c r="BQ19" s="8">
        <v>10.42</v>
      </c>
      <c r="BR19" s="8">
        <v>100</v>
      </c>
    </row>
    <row r="20" spans="30:70" ht="21.75" customHeight="1" outlineLevel="3">
      <c r="AD20" s="10" t="s">
        <v>53</v>
      </c>
      <c r="AE20" s="9">
        <v>2130213</v>
      </c>
      <c r="AF20" s="8">
        <v>20000</v>
      </c>
      <c r="AH20" s="8">
        <v>3816</v>
      </c>
      <c r="AJ20" s="8">
        <v>23816</v>
      </c>
      <c r="AL20" s="8">
        <v>28981.59</v>
      </c>
      <c r="AN20" s="8">
        <v>28981.59</v>
      </c>
      <c r="AP20" s="8">
        <v>28981.59</v>
      </c>
      <c r="AR20" s="8">
        <v>27847.82</v>
      </c>
      <c r="AT20" s="8">
        <v>22757.18</v>
      </c>
      <c r="AV20" s="8">
        <v>-11102.42</v>
      </c>
      <c r="AX20" s="8">
        <v>-46.62</v>
      </c>
      <c r="AY20" s="8">
        <v>121.69</v>
      </c>
      <c r="AZ20" s="7" t="s">
        <v>104</v>
      </c>
      <c r="BA20" s="8">
        <v>0</v>
      </c>
      <c r="BC20" s="8">
        <v>5936.83</v>
      </c>
      <c r="BE20" s="8">
        <v>0</v>
      </c>
      <c r="BG20" s="8">
        <v>0</v>
      </c>
      <c r="BI20" s="8">
        <v>1133.77</v>
      </c>
      <c r="BK20" s="8">
        <v>5090.64</v>
      </c>
      <c r="BM20" s="8">
        <v>0</v>
      </c>
      <c r="BO20" s="8">
        <v>-5165.59</v>
      </c>
      <c r="BQ20" s="8">
        <v>121.69</v>
      </c>
      <c r="BR20" s="8">
        <v>78.52</v>
      </c>
    </row>
    <row r="21" spans="30:70" ht="21.75" customHeight="1" outlineLevel="3">
      <c r="AD21" s="10" t="s">
        <v>53</v>
      </c>
      <c r="AE21" s="9">
        <v>2130214</v>
      </c>
      <c r="AF21" s="8">
        <v>25000</v>
      </c>
      <c r="AH21" s="8">
        <v>0</v>
      </c>
      <c r="AJ21" s="8">
        <v>25000</v>
      </c>
      <c r="AL21" s="8">
        <v>20785.44</v>
      </c>
      <c r="AN21" s="8">
        <v>20785.44</v>
      </c>
      <c r="AP21" s="8">
        <v>20785.44</v>
      </c>
      <c r="AR21" s="8">
        <v>20308.58</v>
      </c>
      <c r="AT21" s="8">
        <v>20308.58</v>
      </c>
      <c r="AV21" s="8">
        <v>2715.27</v>
      </c>
      <c r="AX21" s="8">
        <v>10.86</v>
      </c>
      <c r="AY21" s="8">
        <v>83.14</v>
      </c>
      <c r="AZ21" s="7" t="s">
        <v>105</v>
      </c>
      <c r="BA21" s="8">
        <v>0</v>
      </c>
      <c r="BC21" s="8">
        <v>1499.29</v>
      </c>
      <c r="BE21" s="8">
        <v>0</v>
      </c>
      <c r="BG21" s="8">
        <v>0</v>
      </c>
      <c r="BI21" s="8">
        <v>476.86</v>
      </c>
      <c r="BK21" s="8">
        <v>0</v>
      </c>
      <c r="BM21" s="8">
        <v>0</v>
      </c>
      <c r="BO21" s="8">
        <v>4214.56</v>
      </c>
      <c r="BQ21" s="8">
        <v>83.14</v>
      </c>
      <c r="BR21" s="8">
        <v>97.71</v>
      </c>
    </row>
    <row r="22" spans="30:70" ht="21.75" customHeight="1" outlineLevel="3">
      <c r="AD22" s="10" t="s">
        <v>53</v>
      </c>
      <c r="AE22" s="9">
        <v>213022000</v>
      </c>
      <c r="AF22" s="8">
        <v>2000</v>
      </c>
      <c r="AH22" s="8">
        <v>0</v>
      </c>
      <c r="AJ22" s="8">
        <v>2000</v>
      </c>
      <c r="AL22" s="8">
        <v>2506.12</v>
      </c>
      <c r="AN22" s="8">
        <v>2506.12</v>
      </c>
      <c r="AP22" s="8">
        <v>2506.12</v>
      </c>
      <c r="AR22" s="8">
        <v>1676.91</v>
      </c>
      <c r="AT22" s="8">
        <v>1676.91</v>
      </c>
      <c r="AV22" s="8">
        <v>-863.46</v>
      </c>
      <c r="AX22" s="8">
        <v>-43.17</v>
      </c>
      <c r="AY22" s="8">
        <v>125.31</v>
      </c>
      <c r="AZ22" s="7" t="s">
        <v>106</v>
      </c>
      <c r="BA22" s="8">
        <v>0</v>
      </c>
      <c r="BC22" s="8">
        <v>357.34</v>
      </c>
      <c r="BE22" s="8">
        <v>0</v>
      </c>
      <c r="BG22" s="8">
        <v>0</v>
      </c>
      <c r="BI22" s="8">
        <v>829.21</v>
      </c>
      <c r="BK22" s="8">
        <v>0</v>
      </c>
      <c r="BM22" s="8">
        <v>0</v>
      </c>
      <c r="BO22" s="8">
        <v>-506.12</v>
      </c>
      <c r="BQ22" s="8">
        <v>125.31</v>
      </c>
      <c r="BR22" s="8">
        <v>66.91</v>
      </c>
    </row>
    <row r="23" spans="30:70" ht="21.75" customHeight="1" outlineLevel="3">
      <c r="AD23" s="10" t="s">
        <v>53</v>
      </c>
      <c r="AE23" s="9">
        <v>213022103</v>
      </c>
      <c r="AF23" s="8">
        <v>13000</v>
      </c>
      <c r="AH23" s="8">
        <v>0</v>
      </c>
      <c r="AJ23" s="8">
        <v>13000</v>
      </c>
      <c r="AL23" s="8">
        <v>13062.3</v>
      </c>
      <c r="AN23" s="8">
        <v>13062.3</v>
      </c>
      <c r="AP23" s="8">
        <v>13062.3</v>
      </c>
      <c r="AR23" s="8">
        <v>13062.3</v>
      </c>
      <c r="AT23" s="8">
        <v>13062.3</v>
      </c>
      <c r="AV23" s="8">
        <v>-1376.57</v>
      </c>
      <c r="AX23" s="8">
        <v>-10.59</v>
      </c>
      <c r="AY23" s="8">
        <v>100.48</v>
      </c>
      <c r="AZ23" s="7" t="s">
        <v>107</v>
      </c>
      <c r="BA23" s="8">
        <v>0</v>
      </c>
      <c r="BC23" s="8">
        <v>1314.27</v>
      </c>
      <c r="BE23" s="8">
        <v>0</v>
      </c>
      <c r="BG23" s="8">
        <v>0</v>
      </c>
      <c r="BI23" s="8">
        <v>0</v>
      </c>
      <c r="BK23" s="8">
        <v>0</v>
      </c>
      <c r="BM23" s="8">
        <v>0</v>
      </c>
      <c r="BO23" s="8">
        <v>-62.3</v>
      </c>
      <c r="BQ23" s="8">
        <v>100.48</v>
      </c>
      <c r="BR23" s="8">
        <v>100</v>
      </c>
    </row>
    <row r="24" spans="30:70" ht="21.75" customHeight="1" outlineLevel="3">
      <c r="AD24" s="10" t="s">
        <v>53</v>
      </c>
      <c r="AE24" s="9">
        <v>213022104</v>
      </c>
      <c r="AF24" s="8">
        <v>15000</v>
      </c>
      <c r="AH24" s="8">
        <v>4500</v>
      </c>
      <c r="AJ24" s="8">
        <v>19500</v>
      </c>
      <c r="AL24" s="8">
        <v>24238.64</v>
      </c>
      <c r="AN24" s="8">
        <v>24238.64</v>
      </c>
      <c r="AP24" s="8">
        <v>24238.64</v>
      </c>
      <c r="AR24" s="8">
        <v>16759.5</v>
      </c>
      <c r="AT24" s="8">
        <v>16759.5</v>
      </c>
      <c r="AV24" s="8">
        <v>-4934.89</v>
      </c>
      <c r="AX24" s="8">
        <v>-25.31</v>
      </c>
      <c r="AY24" s="8">
        <v>124.3</v>
      </c>
      <c r="AZ24" s="7" t="s">
        <v>108</v>
      </c>
      <c r="BA24" s="8">
        <v>0</v>
      </c>
      <c r="BC24" s="8">
        <v>196.25</v>
      </c>
      <c r="BE24" s="8">
        <v>0</v>
      </c>
      <c r="BG24" s="8">
        <v>0</v>
      </c>
      <c r="BI24" s="8">
        <v>7479.14</v>
      </c>
      <c r="BK24" s="8">
        <v>0</v>
      </c>
      <c r="BM24" s="8">
        <v>0</v>
      </c>
      <c r="BO24" s="8">
        <v>-4738.64</v>
      </c>
      <c r="BQ24" s="8">
        <v>124.3</v>
      </c>
      <c r="BR24" s="8">
        <v>69.14</v>
      </c>
    </row>
    <row r="25" spans="30:70" ht="21.75" customHeight="1" outlineLevel="3">
      <c r="AD25" s="10" t="s">
        <v>53</v>
      </c>
      <c r="AE25" s="9">
        <v>213022106</v>
      </c>
      <c r="AF25" s="8">
        <v>1000</v>
      </c>
      <c r="AH25" s="8">
        <v>0</v>
      </c>
      <c r="AJ25" s="8">
        <v>1000</v>
      </c>
      <c r="AL25" s="8">
        <v>598.23</v>
      </c>
      <c r="AN25" s="8">
        <v>598.23</v>
      </c>
      <c r="AP25" s="8">
        <v>598.23</v>
      </c>
      <c r="AR25" s="8">
        <v>598.23</v>
      </c>
      <c r="AT25" s="8">
        <v>598.23</v>
      </c>
      <c r="AV25" s="8">
        <v>401.76</v>
      </c>
      <c r="AX25" s="8">
        <v>40.18</v>
      </c>
      <c r="AY25" s="8">
        <v>59.82</v>
      </c>
      <c r="AZ25" s="7" t="s">
        <v>109</v>
      </c>
      <c r="BA25" s="8">
        <v>0</v>
      </c>
      <c r="BC25" s="8">
        <v>0.01</v>
      </c>
      <c r="BE25" s="8">
        <v>0</v>
      </c>
      <c r="BG25" s="8">
        <v>0</v>
      </c>
      <c r="BI25" s="8">
        <v>0</v>
      </c>
      <c r="BK25" s="8">
        <v>0</v>
      </c>
      <c r="BM25" s="8">
        <v>0</v>
      </c>
      <c r="BO25" s="8">
        <v>401.77</v>
      </c>
      <c r="BQ25" s="8">
        <v>59.82</v>
      </c>
      <c r="BR25" s="8">
        <v>100</v>
      </c>
    </row>
    <row r="26" spans="30:70" ht="21.75" customHeight="1" outlineLevel="3">
      <c r="AD26" s="10" t="s">
        <v>53</v>
      </c>
      <c r="AE26" s="9">
        <v>213022199</v>
      </c>
      <c r="AF26" s="8">
        <v>4000</v>
      </c>
      <c r="AH26" s="8">
        <v>0</v>
      </c>
      <c r="AJ26" s="8">
        <v>4000</v>
      </c>
      <c r="AL26" s="8">
        <v>8378.98</v>
      </c>
      <c r="AN26" s="8">
        <v>8378.98</v>
      </c>
      <c r="AP26" s="8">
        <v>8378.98</v>
      </c>
      <c r="AR26" s="8">
        <v>7987.23</v>
      </c>
      <c r="AT26" s="8">
        <v>7987.23</v>
      </c>
      <c r="AV26" s="8">
        <v>-5539.22</v>
      </c>
      <c r="AX26" s="8">
        <v>-138.48</v>
      </c>
      <c r="AY26" s="8">
        <v>209.47</v>
      </c>
      <c r="AZ26" s="7" t="s">
        <v>110</v>
      </c>
      <c r="BA26" s="8">
        <v>0</v>
      </c>
      <c r="BC26" s="8">
        <v>1160.24</v>
      </c>
      <c r="BE26" s="8">
        <v>0</v>
      </c>
      <c r="BG26" s="8">
        <v>0</v>
      </c>
      <c r="BI26" s="8">
        <v>391.75</v>
      </c>
      <c r="BK26" s="8">
        <v>0</v>
      </c>
      <c r="BM26" s="8">
        <v>0</v>
      </c>
      <c r="BO26" s="8">
        <v>-4378.98</v>
      </c>
      <c r="BQ26" s="8">
        <v>209.47</v>
      </c>
      <c r="BR26" s="8">
        <v>95.32</v>
      </c>
    </row>
    <row r="27" spans="30:70" ht="21.75" customHeight="1" outlineLevel="3">
      <c r="AD27" s="10" t="s">
        <v>53</v>
      </c>
      <c r="AE27" s="9">
        <v>213022601</v>
      </c>
      <c r="AF27" s="8">
        <v>500</v>
      </c>
      <c r="AH27" s="8">
        <v>0</v>
      </c>
      <c r="AJ27" s="8">
        <v>500</v>
      </c>
      <c r="AL27" s="8">
        <v>1199.99</v>
      </c>
      <c r="AN27" s="8">
        <v>1199.99</v>
      </c>
      <c r="AP27" s="8">
        <v>1199.99</v>
      </c>
      <c r="AR27" s="8">
        <v>1199.99</v>
      </c>
      <c r="AT27" s="8">
        <v>1199.99</v>
      </c>
      <c r="AV27" s="8">
        <v>-700</v>
      </c>
      <c r="AX27" s="8">
        <v>-140</v>
      </c>
      <c r="AY27" s="8">
        <v>240</v>
      </c>
      <c r="AZ27" s="7" t="s">
        <v>111</v>
      </c>
      <c r="BA27" s="8">
        <v>0</v>
      </c>
      <c r="BC27" s="8">
        <v>0.01</v>
      </c>
      <c r="BE27" s="8">
        <v>0</v>
      </c>
      <c r="BG27" s="8">
        <v>0</v>
      </c>
      <c r="BI27" s="8">
        <v>0</v>
      </c>
      <c r="BK27" s="8">
        <v>0</v>
      </c>
      <c r="BM27" s="8">
        <v>0</v>
      </c>
      <c r="BO27" s="8">
        <v>-699.99</v>
      </c>
      <c r="BQ27" s="8">
        <v>240</v>
      </c>
      <c r="BR27" s="8">
        <v>100</v>
      </c>
    </row>
    <row r="28" spans="30:70" ht="11.25" customHeight="1" outlineLevel="3">
      <c r="AD28" s="10" t="s">
        <v>53</v>
      </c>
      <c r="AE28" s="9">
        <v>213022602</v>
      </c>
      <c r="AF28" s="8">
        <v>1000</v>
      </c>
      <c r="AH28" s="8">
        <v>0</v>
      </c>
      <c r="AJ28" s="8">
        <v>1000</v>
      </c>
      <c r="AL28" s="8">
        <v>0</v>
      </c>
      <c r="AN28" s="8">
        <v>0</v>
      </c>
      <c r="AP28" s="8">
        <v>0</v>
      </c>
      <c r="AR28" s="8">
        <v>0</v>
      </c>
      <c r="AT28" s="8">
        <v>0</v>
      </c>
      <c r="AV28" s="8">
        <v>1000</v>
      </c>
      <c r="AX28" s="8">
        <v>100</v>
      </c>
      <c r="AY28" s="8">
        <v>0</v>
      </c>
      <c r="AZ28" s="7" t="s">
        <v>112</v>
      </c>
      <c r="BA28" s="8">
        <v>0</v>
      </c>
      <c r="BC28" s="8">
        <v>0</v>
      </c>
      <c r="BE28" s="8">
        <v>0</v>
      </c>
      <c r="BG28" s="8">
        <v>0</v>
      </c>
      <c r="BI28" s="8">
        <v>0</v>
      </c>
      <c r="BK28" s="8">
        <v>0</v>
      </c>
      <c r="BM28" s="8">
        <v>0</v>
      </c>
      <c r="BO28" s="8">
        <v>1000</v>
      </c>
      <c r="BQ28" s="8">
        <v>0</v>
      </c>
      <c r="BR28" s="8">
        <v>0</v>
      </c>
    </row>
    <row r="29" spans="30:70" ht="11.25" customHeight="1" outlineLevel="3">
      <c r="AD29" s="10" t="s">
        <v>53</v>
      </c>
      <c r="AE29" s="9">
        <v>213022604</v>
      </c>
      <c r="AF29" s="8">
        <v>0</v>
      </c>
      <c r="AH29" s="8">
        <v>0</v>
      </c>
      <c r="AJ29" s="8">
        <v>0</v>
      </c>
      <c r="AL29" s="8">
        <v>9.12</v>
      </c>
      <c r="AN29" s="8">
        <v>9.12</v>
      </c>
      <c r="AP29" s="8">
        <v>9.12</v>
      </c>
      <c r="AR29" s="8">
        <v>9.12</v>
      </c>
      <c r="AT29" s="8">
        <v>9.12</v>
      </c>
      <c r="AV29" s="8">
        <v>-9.12</v>
      </c>
      <c r="AX29" s="8">
        <v>0</v>
      </c>
      <c r="AY29" s="8">
        <v>0</v>
      </c>
      <c r="AZ29" s="7" t="s">
        <v>113</v>
      </c>
      <c r="BA29" s="8">
        <v>0</v>
      </c>
      <c r="BC29" s="8">
        <v>0</v>
      </c>
      <c r="BE29" s="8">
        <v>0</v>
      </c>
      <c r="BG29" s="8">
        <v>0</v>
      </c>
      <c r="BI29" s="8">
        <v>0</v>
      </c>
      <c r="BK29" s="8">
        <v>0</v>
      </c>
      <c r="BM29" s="8">
        <v>0</v>
      </c>
      <c r="BO29" s="8">
        <v>-9.12</v>
      </c>
      <c r="BQ29" s="8">
        <v>0</v>
      </c>
      <c r="BR29" s="8">
        <v>100</v>
      </c>
    </row>
    <row r="30" spans="30:70" ht="11.25" customHeight="1" outlineLevel="3">
      <c r="AD30" s="10" t="s">
        <v>53</v>
      </c>
      <c r="AE30" s="9">
        <v>213022799</v>
      </c>
      <c r="AF30" s="8">
        <v>1000</v>
      </c>
      <c r="AH30" s="8">
        <v>0</v>
      </c>
      <c r="AJ30" s="8">
        <v>1000</v>
      </c>
      <c r="AL30" s="8">
        <v>425.91</v>
      </c>
      <c r="AN30" s="8">
        <v>425.91</v>
      </c>
      <c r="AP30" s="8">
        <v>425.91</v>
      </c>
      <c r="AR30" s="8">
        <v>425.91</v>
      </c>
      <c r="AT30" s="8">
        <v>425.91</v>
      </c>
      <c r="AV30" s="8">
        <v>574.09</v>
      </c>
      <c r="AX30" s="8">
        <v>57.41</v>
      </c>
      <c r="AY30" s="8">
        <v>42.59</v>
      </c>
      <c r="AZ30" s="7" t="s">
        <v>114</v>
      </c>
      <c r="BA30" s="8">
        <v>0</v>
      </c>
      <c r="BC30" s="8">
        <v>0</v>
      </c>
      <c r="BE30" s="8">
        <v>0</v>
      </c>
      <c r="BG30" s="8">
        <v>0</v>
      </c>
      <c r="BI30" s="8">
        <v>0</v>
      </c>
      <c r="BK30" s="8">
        <v>0</v>
      </c>
      <c r="BM30" s="8">
        <v>0</v>
      </c>
      <c r="BO30" s="8">
        <v>574.09</v>
      </c>
      <c r="BQ30" s="8">
        <v>42.59</v>
      </c>
      <c r="BR30" s="8">
        <v>100</v>
      </c>
    </row>
    <row r="31" spans="30:70" ht="11.25" customHeight="1" outlineLevel="3">
      <c r="AD31" s="10" t="s">
        <v>53</v>
      </c>
      <c r="AE31" s="9">
        <v>213023110</v>
      </c>
      <c r="AF31" s="8">
        <v>0</v>
      </c>
      <c r="AH31" s="8">
        <v>0</v>
      </c>
      <c r="AJ31" s="8">
        <v>0</v>
      </c>
      <c r="AL31" s="8">
        <v>2.45</v>
      </c>
      <c r="AN31" s="8">
        <v>2.45</v>
      </c>
      <c r="AP31" s="8">
        <v>2.45</v>
      </c>
      <c r="AR31" s="8">
        <v>0</v>
      </c>
      <c r="AT31" s="8">
        <v>0</v>
      </c>
      <c r="AV31" s="8">
        <v>-2.45</v>
      </c>
      <c r="AX31" s="8">
        <v>0</v>
      </c>
      <c r="AY31" s="8">
        <v>0</v>
      </c>
      <c r="AZ31" s="7" t="s">
        <v>115</v>
      </c>
      <c r="BA31" s="8">
        <v>0</v>
      </c>
      <c r="BC31" s="8">
        <v>0</v>
      </c>
      <c r="BE31" s="8">
        <v>0</v>
      </c>
      <c r="BG31" s="8">
        <v>0</v>
      </c>
      <c r="BI31" s="8">
        <v>2.45</v>
      </c>
      <c r="BK31" s="8">
        <v>0</v>
      </c>
      <c r="BM31" s="8">
        <v>0</v>
      </c>
      <c r="BO31" s="8">
        <v>-2.45</v>
      </c>
      <c r="BQ31" s="8">
        <v>0</v>
      </c>
      <c r="BR31" s="8">
        <v>0</v>
      </c>
    </row>
    <row r="32" spans="30:70" ht="11.25" customHeight="1" outlineLevel="3">
      <c r="AD32" s="10" t="s">
        <v>53</v>
      </c>
      <c r="AE32" s="9">
        <v>2130623</v>
      </c>
      <c r="AF32" s="8">
        <v>0</v>
      </c>
      <c r="AH32" s="8">
        <v>12800</v>
      </c>
      <c r="AJ32" s="8">
        <v>12800</v>
      </c>
      <c r="AL32" s="8">
        <v>12787.04</v>
      </c>
      <c r="AN32" s="8">
        <v>12787.04</v>
      </c>
      <c r="AP32" s="8">
        <v>12787.04</v>
      </c>
      <c r="AR32" s="8">
        <v>12787.04</v>
      </c>
      <c r="AT32" s="8">
        <v>12787.04</v>
      </c>
      <c r="AV32" s="8">
        <v>12.96</v>
      </c>
      <c r="AX32" s="8">
        <v>0.1</v>
      </c>
      <c r="AY32" s="8">
        <v>99.9</v>
      </c>
      <c r="AZ32" s="7" t="s">
        <v>116</v>
      </c>
      <c r="BA32" s="8">
        <v>0</v>
      </c>
      <c r="BC32" s="8">
        <v>0</v>
      </c>
      <c r="BE32" s="8">
        <v>0</v>
      </c>
      <c r="BG32" s="8">
        <v>0</v>
      </c>
      <c r="BI32" s="8">
        <v>0</v>
      </c>
      <c r="BK32" s="8">
        <v>0</v>
      </c>
      <c r="BM32" s="8">
        <v>0</v>
      </c>
      <c r="BO32" s="8">
        <v>12.96</v>
      </c>
      <c r="BQ32" s="8">
        <v>99.9</v>
      </c>
      <c r="BR32" s="8">
        <v>100</v>
      </c>
    </row>
    <row r="33" spans="30:70" ht="21.75" customHeight="1" outlineLevel="3">
      <c r="AD33" s="10" t="s">
        <v>53</v>
      </c>
      <c r="AE33" s="9">
        <v>2130624</v>
      </c>
      <c r="AF33" s="8">
        <v>0</v>
      </c>
      <c r="AH33" s="8">
        <v>35000</v>
      </c>
      <c r="AJ33" s="8">
        <v>35000</v>
      </c>
      <c r="AL33" s="8">
        <v>34950.85</v>
      </c>
      <c r="AN33" s="8">
        <v>34950.85</v>
      </c>
      <c r="AP33" s="8">
        <v>0</v>
      </c>
      <c r="AR33" s="8">
        <v>0</v>
      </c>
      <c r="AT33" s="8">
        <v>0</v>
      </c>
      <c r="AV33" s="8">
        <v>49.15</v>
      </c>
      <c r="AX33" s="8">
        <v>0.14</v>
      </c>
      <c r="AY33" s="8">
        <v>0</v>
      </c>
      <c r="AZ33" s="7" t="s">
        <v>117</v>
      </c>
      <c r="BA33" s="8">
        <v>0</v>
      </c>
      <c r="BC33" s="8">
        <v>0</v>
      </c>
      <c r="BE33" s="8">
        <v>0</v>
      </c>
      <c r="BG33" s="8">
        <v>34950.85</v>
      </c>
      <c r="BI33" s="8">
        <v>0</v>
      </c>
      <c r="BK33" s="8">
        <v>0</v>
      </c>
      <c r="BM33" s="8">
        <v>0</v>
      </c>
      <c r="BO33" s="8">
        <v>35000</v>
      </c>
      <c r="BQ33" s="8">
        <v>99.86</v>
      </c>
      <c r="BR33" s="8">
        <v>0</v>
      </c>
    </row>
    <row r="34" spans="30:70" ht="21.75" customHeight="1" outlineLevel="3">
      <c r="AD34" s="10" t="s">
        <v>53</v>
      </c>
      <c r="AE34" s="9">
        <v>2130625</v>
      </c>
      <c r="AF34" s="8">
        <v>0</v>
      </c>
      <c r="AH34" s="8">
        <v>13500</v>
      </c>
      <c r="AJ34" s="8">
        <v>13500</v>
      </c>
      <c r="AL34" s="8">
        <v>11700.68</v>
      </c>
      <c r="AN34" s="8">
        <v>11700.68</v>
      </c>
      <c r="AP34" s="8">
        <v>11700.63</v>
      </c>
      <c r="AR34" s="8">
        <v>3400.1</v>
      </c>
      <c r="AT34" s="8">
        <v>3400.1</v>
      </c>
      <c r="AV34" s="8">
        <v>1799.32</v>
      </c>
      <c r="AX34" s="8">
        <v>13.33</v>
      </c>
      <c r="AY34" s="8">
        <v>86.67</v>
      </c>
      <c r="AZ34" s="7" t="s">
        <v>118</v>
      </c>
      <c r="BA34" s="8">
        <v>0</v>
      </c>
      <c r="BC34" s="8">
        <v>0</v>
      </c>
      <c r="BE34" s="8">
        <v>0</v>
      </c>
      <c r="BG34" s="8">
        <v>0.05</v>
      </c>
      <c r="BI34" s="8">
        <v>8300.53</v>
      </c>
      <c r="BK34" s="8">
        <v>0</v>
      </c>
      <c r="BM34" s="8">
        <v>0</v>
      </c>
      <c r="BO34" s="8">
        <v>1799.37</v>
      </c>
      <c r="BQ34" s="8">
        <v>86.67</v>
      </c>
      <c r="BR34" s="8">
        <v>29.06</v>
      </c>
    </row>
    <row r="35" spans="32:68" ht="11.25" customHeight="1" outlineLevel="2">
      <c r="AF35" s="11" t="s">
        <v>67</v>
      </c>
      <c r="AG35" s="11">
        <f>SUM($AF$16:$AF$34)</f>
        <v>85400</v>
      </c>
      <c r="AH35" s="11" t="s">
        <v>68</v>
      </c>
      <c r="AI35" s="11">
        <f>SUM($AH$16:$AH$34)</f>
        <v>69616</v>
      </c>
      <c r="AJ35" s="11" t="s">
        <v>69</v>
      </c>
      <c r="AK35" s="11">
        <f>SUM($AJ$16:$AJ$34)</f>
        <v>155016</v>
      </c>
      <c r="AL35" s="11" t="s">
        <v>70</v>
      </c>
      <c r="AM35" s="11">
        <f>SUM($AL$16:$AL$34)</f>
        <v>160715.38</v>
      </c>
      <c r="AN35" s="11" t="s">
        <v>71</v>
      </c>
      <c r="AO35" s="11">
        <f>SUM($AN$16:$AN$34)</f>
        <v>160715.38</v>
      </c>
      <c r="AP35" s="11" t="s">
        <v>72</v>
      </c>
      <c r="AQ35" s="11">
        <f>SUM($AP$16:$AP$34)</f>
        <v>125764.48000000001</v>
      </c>
      <c r="AR35" s="11" t="s">
        <v>73</v>
      </c>
      <c r="AS35" s="11">
        <f>SUM($AR$16:$AR$34)</f>
        <v>107150.77000000002</v>
      </c>
      <c r="AT35" s="11" t="s">
        <v>74</v>
      </c>
      <c r="AU35" s="11">
        <f>SUM($AT$16:$AT$34)</f>
        <v>102060.13</v>
      </c>
      <c r="AV35" s="11" t="s">
        <v>75</v>
      </c>
      <c r="AW35" s="11">
        <f>SUM($AV$16:$AV$34)</f>
        <v>-16174.510000000004</v>
      </c>
      <c r="BA35" s="11" t="s">
        <v>76</v>
      </c>
      <c r="BB35" s="11">
        <f>SUM($BA$16:$BA$34)</f>
        <v>0</v>
      </c>
      <c r="BC35" s="11" t="s">
        <v>77</v>
      </c>
      <c r="BD35" s="11">
        <f>SUM($BC$16:$BC$34)</f>
        <v>10475.130000000001</v>
      </c>
      <c r="BE35" s="11" t="s">
        <v>78</v>
      </c>
      <c r="BF35" s="11">
        <f>SUM($BE$16:$BE$34)</f>
        <v>0</v>
      </c>
      <c r="BG35" s="11" t="s">
        <v>79</v>
      </c>
      <c r="BH35" s="11">
        <f>SUM($BG$16:$BG$34)</f>
        <v>34950.9</v>
      </c>
      <c r="BI35" s="11" t="s">
        <v>80</v>
      </c>
      <c r="BJ35" s="11">
        <f>SUM($BI$16:$BI$34)</f>
        <v>18613.709999999995</v>
      </c>
      <c r="BK35" s="11" t="s">
        <v>81</v>
      </c>
      <c r="BL35" s="11">
        <f>SUM($BK$16:$BK$34)</f>
        <v>5090.639999999999</v>
      </c>
      <c r="BM35" s="11" t="s">
        <v>82</v>
      </c>
      <c r="BN35" s="11">
        <f>SUM($BM$16:$BM$34)</f>
        <v>0</v>
      </c>
      <c r="BO35" s="11" t="s">
        <v>83</v>
      </c>
      <c r="BP35" s="11">
        <f>SUM($BO$16:$BO$34)</f>
        <v>29251.52</v>
      </c>
    </row>
    <row r="36" spans="30:70" ht="21.75" customHeight="1" outlineLevel="3">
      <c r="AD36" s="10" t="s">
        <v>53</v>
      </c>
      <c r="AE36" s="9">
        <v>2133210</v>
      </c>
      <c r="AF36" s="8">
        <v>60000</v>
      </c>
      <c r="AH36" s="8">
        <v>0</v>
      </c>
      <c r="AJ36" s="8">
        <v>60000</v>
      </c>
      <c r="AL36" s="8">
        <v>45795.32</v>
      </c>
      <c r="AN36" s="8">
        <v>45795.32</v>
      </c>
      <c r="AP36" s="8">
        <v>45782.11</v>
      </c>
      <c r="AR36" s="8">
        <v>44074.81</v>
      </c>
      <c r="AT36" s="8">
        <v>44074.81</v>
      </c>
      <c r="AV36" s="8">
        <v>14181.44</v>
      </c>
      <c r="AX36" s="8">
        <v>23.64</v>
      </c>
      <c r="AY36" s="8">
        <v>76.3</v>
      </c>
      <c r="AZ36" s="7" t="s">
        <v>119</v>
      </c>
      <c r="BA36" s="8">
        <v>0</v>
      </c>
      <c r="BC36" s="8">
        <v>23.24</v>
      </c>
      <c r="BE36" s="8">
        <v>0</v>
      </c>
      <c r="BG36" s="8">
        <v>13.21</v>
      </c>
      <c r="BI36" s="8">
        <v>1707.3</v>
      </c>
      <c r="BK36" s="8">
        <v>0</v>
      </c>
      <c r="BM36" s="8">
        <v>0</v>
      </c>
      <c r="BO36" s="8">
        <v>14217.89</v>
      </c>
      <c r="BQ36" s="8">
        <v>76.33</v>
      </c>
      <c r="BR36" s="8">
        <v>96.27</v>
      </c>
    </row>
    <row r="37" spans="30:70" ht="21.75" customHeight="1" outlineLevel="3">
      <c r="AD37" s="10" t="s">
        <v>53</v>
      </c>
      <c r="AE37" s="9">
        <v>213322799</v>
      </c>
      <c r="AF37" s="8">
        <v>50448</v>
      </c>
      <c r="AH37" s="8">
        <v>0</v>
      </c>
      <c r="AJ37" s="8">
        <v>50448</v>
      </c>
      <c r="AL37" s="8">
        <v>43523.7</v>
      </c>
      <c r="AN37" s="8">
        <v>43523.7</v>
      </c>
      <c r="AP37" s="8">
        <v>43523.7</v>
      </c>
      <c r="AR37" s="8">
        <v>43523.7</v>
      </c>
      <c r="AT37" s="8">
        <v>43523.7</v>
      </c>
      <c r="AV37" s="8">
        <v>4917.22</v>
      </c>
      <c r="AX37" s="8">
        <v>9.75</v>
      </c>
      <c r="AY37" s="8">
        <v>86.27</v>
      </c>
      <c r="AZ37" s="7" t="s">
        <v>120</v>
      </c>
      <c r="BA37" s="8">
        <v>0</v>
      </c>
      <c r="BC37" s="8">
        <v>2007.08</v>
      </c>
      <c r="BE37" s="8">
        <v>0</v>
      </c>
      <c r="BG37" s="8">
        <v>0</v>
      </c>
      <c r="BI37" s="8">
        <v>0</v>
      </c>
      <c r="BK37" s="8">
        <v>0</v>
      </c>
      <c r="BM37" s="8">
        <v>0</v>
      </c>
      <c r="BO37" s="8">
        <v>6924.3</v>
      </c>
      <c r="BQ37" s="8">
        <v>86.27</v>
      </c>
      <c r="BR37" s="8">
        <v>100</v>
      </c>
    </row>
    <row r="38" spans="30:70" ht="11.25" customHeight="1" outlineLevel="3">
      <c r="AD38" s="10" t="s">
        <v>53</v>
      </c>
      <c r="AE38" s="9">
        <v>2133479</v>
      </c>
      <c r="AF38" s="8">
        <v>97200</v>
      </c>
      <c r="AH38" s="8">
        <v>0</v>
      </c>
      <c r="AJ38" s="8">
        <v>97200</v>
      </c>
      <c r="AL38" s="8">
        <v>97200</v>
      </c>
      <c r="AN38" s="8">
        <v>97200</v>
      </c>
      <c r="AP38" s="8">
        <v>97200</v>
      </c>
      <c r="AR38" s="8">
        <v>0</v>
      </c>
      <c r="AT38" s="8">
        <v>0</v>
      </c>
      <c r="AV38" s="8">
        <v>0</v>
      </c>
      <c r="AX38" s="8">
        <v>0</v>
      </c>
      <c r="AY38" s="8">
        <v>100</v>
      </c>
      <c r="AZ38" s="7" t="s">
        <v>121</v>
      </c>
      <c r="BA38" s="8">
        <v>0</v>
      </c>
      <c r="BC38" s="8">
        <v>0</v>
      </c>
      <c r="BE38" s="8">
        <v>0</v>
      </c>
      <c r="BG38" s="8">
        <v>0</v>
      </c>
      <c r="BI38" s="8">
        <v>97200</v>
      </c>
      <c r="BK38" s="8">
        <v>0</v>
      </c>
      <c r="BM38" s="8">
        <v>0</v>
      </c>
      <c r="BO38" s="8">
        <v>0</v>
      </c>
      <c r="BQ38" s="8">
        <v>100</v>
      </c>
      <c r="BR38" s="8">
        <v>0</v>
      </c>
    </row>
    <row r="39" spans="32:68" ht="11.25" customHeight="1" outlineLevel="2">
      <c r="AF39" s="11" t="s">
        <v>67</v>
      </c>
      <c r="AG39" s="11">
        <f>SUM($AF$36:$AF$38)</f>
        <v>207648</v>
      </c>
      <c r="AH39" s="11" t="s">
        <v>68</v>
      </c>
      <c r="AI39" s="11">
        <f>SUM($AH$36:$AH$38)</f>
        <v>0</v>
      </c>
      <c r="AJ39" s="11" t="s">
        <v>69</v>
      </c>
      <c r="AK39" s="11">
        <f>SUM($AJ$36:$AJ$38)</f>
        <v>207648</v>
      </c>
      <c r="AL39" s="11" t="s">
        <v>70</v>
      </c>
      <c r="AM39" s="11">
        <f>SUM($AL$36:$AL$38)</f>
        <v>186519.02000000002</v>
      </c>
      <c r="AN39" s="11" t="s">
        <v>71</v>
      </c>
      <c r="AO39" s="11">
        <f>SUM($AN$36:$AN$38)</f>
        <v>186519.02000000002</v>
      </c>
      <c r="AP39" s="11" t="s">
        <v>72</v>
      </c>
      <c r="AQ39" s="11">
        <f>SUM($AP$36:$AP$38)</f>
        <v>186505.81</v>
      </c>
      <c r="AR39" s="11" t="s">
        <v>73</v>
      </c>
      <c r="AS39" s="11">
        <f>SUM($AR$36:$AR$38)</f>
        <v>87598.51</v>
      </c>
      <c r="AT39" s="11" t="s">
        <v>74</v>
      </c>
      <c r="AU39" s="11">
        <f>SUM($AT$36:$AT$38)</f>
        <v>87598.51</v>
      </c>
      <c r="AV39" s="11" t="s">
        <v>75</v>
      </c>
      <c r="AW39" s="11">
        <f>SUM($AV$36:$AV$38)</f>
        <v>19098.66</v>
      </c>
      <c r="BA39" s="11" t="s">
        <v>76</v>
      </c>
      <c r="BB39" s="11">
        <f>SUM($BA$36:$BA$38)</f>
        <v>0</v>
      </c>
      <c r="BC39" s="11" t="s">
        <v>77</v>
      </c>
      <c r="BD39" s="11">
        <f>SUM($BC$36:$BC$38)</f>
        <v>2030.3199999999997</v>
      </c>
      <c r="BE39" s="11" t="s">
        <v>78</v>
      </c>
      <c r="BF39" s="11">
        <f>SUM($BE$36:$BE$38)</f>
        <v>0</v>
      </c>
      <c r="BG39" s="11" t="s">
        <v>79</v>
      </c>
      <c r="BH39" s="11">
        <f>SUM($BG$36:$BG$38)</f>
        <v>13.209999999999127</v>
      </c>
      <c r="BI39" s="11" t="s">
        <v>80</v>
      </c>
      <c r="BJ39" s="11">
        <f>SUM($BI$36:$BI$38)</f>
        <v>98907.3</v>
      </c>
      <c r="BK39" s="11" t="s">
        <v>81</v>
      </c>
      <c r="BL39" s="11">
        <f>SUM($BK$36:$BK$38)</f>
        <v>0</v>
      </c>
      <c r="BM39" s="11" t="s">
        <v>82</v>
      </c>
      <c r="BN39" s="11">
        <f>SUM($BM$36:$BM$38)</f>
        <v>0</v>
      </c>
      <c r="BO39" s="11" t="s">
        <v>83</v>
      </c>
      <c r="BP39" s="11">
        <f>SUM($BO$36:$BO$38)</f>
        <v>21142.190000000002</v>
      </c>
    </row>
    <row r="40" spans="30:70" ht="11.25" customHeight="1" outlineLevel="3">
      <c r="AD40" s="10" t="s">
        <v>53</v>
      </c>
      <c r="AE40" s="9">
        <v>2136467</v>
      </c>
      <c r="AF40" s="8">
        <v>157082.46</v>
      </c>
      <c r="AH40" s="8">
        <v>0</v>
      </c>
      <c r="AJ40" s="8">
        <v>157082.46</v>
      </c>
      <c r="AL40" s="8">
        <v>157082.46</v>
      </c>
      <c r="AN40" s="8">
        <v>157082.46</v>
      </c>
      <c r="AP40" s="8">
        <v>157082.46</v>
      </c>
      <c r="AR40" s="8">
        <v>157082.46</v>
      </c>
      <c r="AT40" s="8">
        <v>157082.46</v>
      </c>
      <c r="AV40" s="8">
        <v>0</v>
      </c>
      <c r="AX40" s="8">
        <v>0</v>
      </c>
      <c r="AY40" s="8">
        <v>100</v>
      </c>
      <c r="AZ40" s="7" t="s">
        <v>122</v>
      </c>
      <c r="BA40" s="8">
        <v>0</v>
      </c>
      <c r="BC40" s="8">
        <v>0</v>
      </c>
      <c r="BE40" s="8">
        <v>0</v>
      </c>
      <c r="BG40" s="8">
        <v>0</v>
      </c>
      <c r="BI40" s="8">
        <v>0</v>
      </c>
      <c r="BK40" s="8">
        <v>0</v>
      </c>
      <c r="BM40" s="8">
        <v>0</v>
      </c>
      <c r="BO40" s="8">
        <v>0</v>
      </c>
      <c r="BQ40" s="8">
        <v>100</v>
      </c>
      <c r="BR40" s="8">
        <v>100</v>
      </c>
    </row>
    <row r="41" spans="32:68" ht="11.25" customHeight="1" outlineLevel="2">
      <c r="AF41" s="11" t="s">
        <v>67</v>
      </c>
      <c r="AG41" s="11">
        <f>SUM($AF$40:$AF$40)</f>
        <v>157082.46</v>
      </c>
      <c r="AH41" s="11" t="s">
        <v>68</v>
      </c>
      <c r="AI41" s="11">
        <f>SUM($AH$40:$AH$40)</f>
        <v>0</v>
      </c>
      <c r="AJ41" s="11" t="s">
        <v>69</v>
      </c>
      <c r="AK41" s="11">
        <f>SUM($AJ$40:$AJ$40)</f>
        <v>157082.46</v>
      </c>
      <c r="AL41" s="11" t="s">
        <v>70</v>
      </c>
      <c r="AM41" s="11">
        <f>SUM($AL$40:$AL$40)</f>
        <v>157082.46</v>
      </c>
      <c r="AN41" s="11" t="s">
        <v>71</v>
      </c>
      <c r="AO41" s="11">
        <f>SUM($AN$40:$AN$40)</f>
        <v>157082.46</v>
      </c>
      <c r="AP41" s="11" t="s">
        <v>72</v>
      </c>
      <c r="AQ41" s="11">
        <f>SUM($AP$40:$AP$40)</f>
        <v>157082.46</v>
      </c>
      <c r="AR41" s="11" t="s">
        <v>73</v>
      </c>
      <c r="AS41" s="11">
        <f>SUM($AR$40:$AR$40)</f>
        <v>157082.46</v>
      </c>
      <c r="AT41" s="11" t="s">
        <v>74</v>
      </c>
      <c r="AU41" s="11">
        <f>SUM($AT$40:$AT$40)</f>
        <v>157082.46</v>
      </c>
      <c r="AV41" s="11" t="s">
        <v>75</v>
      </c>
      <c r="AW41" s="11">
        <f>SUM($AV$40:$AV$40)</f>
        <v>0</v>
      </c>
      <c r="BA41" s="11" t="s">
        <v>76</v>
      </c>
      <c r="BB41" s="11">
        <f>SUM($BA$40:$BA$40)</f>
        <v>0</v>
      </c>
      <c r="BC41" s="11" t="s">
        <v>77</v>
      </c>
      <c r="BD41" s="11">
        <f>SUM($BC$40:$BC$40)</f>
        <v>0</v>
      </c>
      <c r="BE41" s="11" t="s">
        <v>78</v>
      </c>
      <c r="BF41" s="11">
        <f>SUM($BE$40:$BE$40)</f>
        <v>0</v>
      </c>
      <c r="BG41" s="11" t="s">
        <v>79</v>
      </c>
      <c r="BH41" s="11">
        <f>SUM($BG$40:$BG$40)</f>
        <v>0</v>
      </c>
      <c r="BI41" s="11" t="s">
        <v>80</v>
      </c>
      <c r="BJ41" s="11">
        <f>SUM($BI$40:$BI$40)</f>
        <v>0</v>
      </c>
      <c r="BK41" s="11" t="s">
        <v>81</v>
      </c>
      <c r="BL41" s="11">
        <f>SUM($BK$40:$BK$40)</f>
        <v>0</v>
      </c>
      <c r="BM41" s="11" t="s">
        <v>82</v>
      </c>
      <c r="BN41" s="11">
        <f>SUM($BM$40:$BM$40)</f>
        <v>0</v>
      </c>
      <c r="BO41" s="11" t="s">
        <v>83</v>
      </c>
      <c r="BP41" s="11">
        <f>SUM($BO$40:$BO$40)</f>
        <v>0</v>
      </c>
    </row>
    <row r="42" spans="30:70" ht="11.25" customHeight="1" outlineLevel="3">
      <c r="AD42" s="10" t="s">
        <v>53</v>
      </c>
      <c r="AE42" s="9">
        <v>2171629</v>
      </c>
      <c r="AF42" s="8">
        <v>45000</v>
      </c>
      <c r="AH42" s="8">
        <v>-29840</v>
      </c>
      <c r="AJ42" s="8">
        <v>15160</v>
      </c>
      <c r="AL42" s="8">
        <v>0</v>
      </c>
      <c r="AN42" s="8">
        <v>0</v>
      </c>
      <c r="AP42" s="8">
        <v>0</v>
      </c>
      <c r="AR42" s="8">
        <v>0</v>
      </c>
      <c r="AT42" s="8">
        <v>0</v>
      </c>
      <c r="AV42" s="8">
        <v>15160</v>
      </c>
      <c r="AX42" s="8">
        <v>100</v>
      </c>
      <c r="AY42" s="8">
        <v>0</v>
      </c>
      <c r="AZ42" s="7" t="s">
        <v>123</v>
      </c>
      <c r="BA42" s="8">
        <v>0</v>
      </c>
      <c r="BC42" s="8">
        <v>0</v>
      </c>
      <c r="BE42" s="8">
        <v>0</v>
      </c>
      <c r="BG42" s="8">
        <v>0</v>
      </c>
      <c r="BI42" s="8">
        <v>0</v>
      </c>
      <c r="BK42" s="8">
        <v>0</v>
      </c>
      <c r="BM42" s="8">
        <v>0</v>
      </c>
      <c r="BO42" s="8">
        <v>15160</v>
      </c>
      <c r="BQ42" s="8">
        <v>0</v>
      </c>
      <c r="BR42" s="8">
        <v>0</v>
      </c>
    </row>
    <row r="43" spans="32:68" ht="11.25" customHeight="1" outlineLevel="2">
      <c r="AF43" s="11" t="s">
        <v>67</v>
      </c>
      <c r="AG43" s="11">
        <f>SUM($AF$42:$AF$42)</f>
        <v>45000</v>
      </c>
      <c r="AH43" s="11" t="s">
        <v>68</v>
      </c>
      <c r="AI43" s="11">
        <f>SUM($AH$42:$AH$42)</f>
        <v>-29840</v>
      </c>
      <c r="AJ43" s="11" t="s">
        <v>69</v>
      </c>
      <c r="AK43" s="11">
        <f>SUM($AJ$42:$AJ$42)</f>
        <v>15160</v>
      </c>
      <c r="AL43" s="11" t="s">
        <v>70</v>
      </c>
      <c r="AM43" s="11">
        <f>SUM($AL$42:$AL$42)</f>
        <v>0</v>
      </c>
      <c r="AN43" s="11" t="s">
        <v>71</v>
      </c>
      <c r="AO43" s="11">
        <f>SUM($AN$42:$AN$42)</f>
        <v>0</v>
      </c>
      <c r="AP43" s="11" t="s">
        <v>72</v>
      </c>
      <c r="AQ43" s="11">
        <f>SUM($AP$42:$AP$42)</f>
        <v>0</v>
      </c>
      <c r="AR43" s="11" t="s">
        <v>73</v>
      </c>
      <c r="AS43" s="11">
        <f>SUM($AR$42:$AR$42)</f>
        <v>0</v>
      </c>
      <c r="AT43" s="11" t="s">
        <v>74</v>
      </c>
      <c r="AU43" s="11">
        <f>SUM($AT$42:$AT$42)</f>
        <v>0</v>
      </c>
      <c r="AV43" s="11" t="s">
        <v>75</v>
      </c>
      <c r="AW43" s="11">
        <f>SUM($AV$42:$AV$42)</f>
        <v>15160</v>
      </c>
      <c r="BA43" s="11" t="s">
        <v>76</v>
      </c>
      <c r="BB43" s="11">
        <f>SUM($BA$42:$BA$42)</f>
        <v>0</v>
      </c>
      <c r="BC43" s="11" t="s">
        <v>77</v>
      </c>
      <c r="BD43" s="11">
        <f>SUM($BC$42:$BC$42)</f>
        <v>0</v>
      </c>
      <c r="BE43" s="11" t="s">
        <v>78</v>
      </c>
      <c r="BF43" s="11">
        <f>SUM($BE$42:$BE$42)</f>
        <v>0</v>
      </c>
      <c r="BG43" s="11" t="s">
        <v>79</v>
      </c>
      <c r="BH43" s="11">
        <f>SUM($BG$42:$BG$42)</f>
        <v>0</v>
      </c>
      <c r="BI43" s="11" t="s">
        <v>80</v>
      </c>
      <c r="BJ43" s="11">
        <f>SUM($BI$42:$BI$42)</f>
        <v>0</v>
      </c>
      <c r="BK43" s="11" t="s">
        <v>81</v>
      </c>
      <c r="BL43" s="11">
        <f>SUM($BK$42:$BK$42)</f>
        <v>0</v>
      </c>
      <c r="BM43" s="11" t="s">
        <v>82</v>
      </c>
      <c r="BN43" s="11">
        <f>SUM($BM$42:$BM$42)</f>
        <v>0</v>
      </c>
      <c r="BO43" s="11" t="s">
        <v>83</v>
      </c>
      <c r="BP43" s="11">
        <f>SUM($BO$42:$BO$42)</f>
        <v>15160</v>
      </c>
    </row>
    <row r="44" spans="32:68" ht="11.25" customHeight="1" outlineLevel="1">
      <c r="AF44" s="11" t="s">
        <v>84</v>
      </c>
      <c r="AG44" s="11">
        <f>SUM($AF$17:$AF$43)</f>
        <v>495130.45999999996</v>
      </c>
      <c r="AH44" s="11" t="s">
        <v>85</v>
      </c>
      <c r="AI44" s="11">
        <f>SUM($AH$17:$AH$43)</f>
        <v>39776</v>
      </c>
      <c r="AJ44" s="11" t="s">
        <v>86</v>
      </c>
      <c r="AK44" s="11">
        <f>SUM($AJ$17:$AJ$43)</f>
        <v>534906.46</v>
      </c>
      <c r="AL44" s="11" t="s">
        <v>87</v>
      </c>
      <c r="AM44" s="11">
        <f>SUM($AL$17:$AL$43)</f>
        <v>504316.8599999999</v>
      </c>
      <c r="AN44" s="11" t="s">
        <v>88</v>
      </c>
      <c r="AO44" s="11">
        <f>SUM($AN$17:$AN$43)</f>
        <v>504316.8599999999</v>
      </c>
      <c r="AP44" s="11" t="s">
        <v>89</v>
      </c>
      <c r="AQ44" s="11">
        <f>SUM($AP$17:$AP$43)</f>
        <v>469352.75</v>
      </c>
      <c r="AR44" s="11" t="s">
        <v>90</v>
      </c>
      <c r="AS44" s="11">
        <f>SUM($AR$17:$AR$43)</f>
        <v>351831.73999999993</v>
      </c>
      <c r="AT44" s="11" t="s">
        <v>91</v>
      </c>
      <c r="AU44" s="11">
        <f>SUM($AT$17:$AT$43)</f>
        <v>346741.0999999999</v>
      </c>
      <c r="AV44" s="11" t="s">
        <v>92</v>
      </c>
      <c r="AW44" s="11">
        <f>SUM($AV$17:$AV$43)</f>
        <v>18084.15</v>
      </c>
      <c r="BA44" s="11" t="s">
        <v>93</v>
      </c>
      <c r="BB44" s="11">
        <f>SUM($BA$17:$BA$43)</f>
        <v>0</v>
      </c>
      <c r="BC44" s="11" t="s">
        <v>94</v>
      </c>
      <c r="BD44" s="11">
        <f>SUM($BC$17:$BC$43)</f>
        <v>12505.45</v>
      </c>
      <c r="BE44" s="11" t="s">
        <v>95</v>
      </c>
      <c r="BF44" s="11">
        <f>SUM($BE$17:$BE$43)</f>
        <v>0</v>
      </c>
      <c r="BG44" s="11" t="s">
        <v>96</v>
      </c>
      <c r="BH44" s="11">
        <f>SUM($BG$17:$BG$43)</f>
        <v>34964.11</v>
      </c>
      <c r="BI44" s="11" t="s">
        <v>97</v>
      </c>
      <c r="BJ44" s="11">
        <f>SUM($BI$17:$BI$43)</f>
        <v>117521.01</v>
      </c>
      <c r="BK44" s="11" t="s">
        <v>98</v>
      </c>
      <c r="BL44" s="11">
        <f>SUM($BK$17:$BK$43)</f>
        <v>5090.639999999999</v>
      </c>
      <c r="BM44" s="11" t="s">
        <v>99</v>
      </c>
      <c r="BN44" s="11">
        <f>SUM($BM$17:$BM$43)</f>
        <v>0</v>
      </c>
      <c r="BO44" s="11" t="s">
        <v>100</v>
      </c>
      <c r="BP44" s="11">
        <f>SUM($BO$17:$BO$43)</f>
        <v>65553.71</v>
      </c>
    </row>
    <row r="45" spans="30:70" ht="21.75" customHeight="1" outlineLevel="3">
      <c r="AD45" s="10" t="s">
        <v>53</v>
      </c>
      <c r="AE45" s="9">
        <v>313012000</v>
      </c>
      <c r="AF45" s="8">
        <v>15839.04</v>
      </c>
      <c r="AH45" s="8">
        <v>0</v>
      </c>
      <c r="AJ45" s="8">
        <v>15839.04</v>
      </c>
      <c r="AL45" s="8">
        <v>15237.86</v>
      </c>
      <c r="AN45" s="8">
        <v>15237.86</v>
      </c>
      <c r="AP45" s="8">
        <v>15237.05</v>
      </c>
      <c r="AR45" s="8">
        <v>15237.05</v>
      </c>
      <c r="AT45" s="8">
        <v>15237.05</v>
      </c>
      <c r="AV45" s="8">
        <v>601.18</v>
      </c>
      <c r="AX45" s="8">
        <v>3.8</v>
      </c>
      <c r="AY45" s="8">
        <v>96.2</v>
      </c>
      <c r="AZ45" s="7" t="s">
        <v>124</v>
      </c>
      <c r="BA45" s="8">
        <v>0</v>
      </c>
      <c r="BC45" s="8">
        <v>0</v>
      </c>
      <c r="BE45" s="8">
        <v>0</v>
      </c>
      <c r="BG45" s="8">
        <v>0.81</v>
      </c>
      <c r="BI45" s="8">
        <v>0</v>
      </c>
      <c r="BK45" s="8">
        <v>0</v>
      </c>
      <c r="BM45" s="8">
        <v>0</v>
      </c>
      <c r="BO45" s="8">
        <v>601.99</v>
      </c>
      <c r="BQ45" s="8">
        <v>96.2</v>
      </c>
      <c r="BR45" s="8">
        <v>100</v>
      </c>
    </row>
    <row r="46" spans="30:70" ht="21.75" customHeight="1" outlineLevel="3">
      <c r="AD46" s="10" t="s">
        <v>53</v>
      </c>
      <c r="AE46" s="9">
        <v>313012001</v>
      </c>
      <c r="AF46" s="8">
        <v>41464.92</v>
      </c>
      <c r="AH46" s="8">
        <v>0</v>
      </c>
      <c r="AJ46" s="8">
        <v>41464.92</v>
      </c>
      <c r="AL46" s="8">
        <v>40142.48</v>
      </c>
      <c r="AN46" s="8">
        <v>40142.48</v>
      </c>
      <c r="AP46" s="8">
        <v>40142.16</v>
      </c>
      <c r="AR46" s="8">
        <v>40142.16</v>
      </c>
      <c r="AT46" s="8">
        <v>40142.16</v>
      </c>
      <c r="AV46" s="8">
        <v>1322.44</v>
      </c>
      <c r="AX46" s="8">
        <v>3.19</v>
      </c>
      <c r="AY46" s="8">
        <v>96.81</v>
      </c>
      <c r="AZ46" s="7" t="s">
        <v>125</v>
      </c>
      <c r="BA46" s="8">
        <v>0</v>
      </c>
      <c r="BC46" s="8">
        <v>0</v>
      </c>
      <c r="BE46" s="8">
        <v>0</v>
      </c>
      <c r="BG46" s="8">
        <v>0.32</v>
      </c>
      <c r="BI46" s="8">
        <v>0</v>
      </c>
      <c r="BK46" s="8">
        <v>0</v>
      </c>
      <c r="BM46" s="8">
        <v>0</v>
      </c>
      <c r="BO46" s="8">
        <v>1322.76</v>
      </c>
      <c r="BQ46" s="8">
        <v>96.81</v>
      </c>
      <c r="BR46" s="8">
        <v>100</v>
      </c>
    </row>
    <row r="47" spans="30:70" ht="21.75" customHeight="1" outlineLevel="3">
      <c r="AD47" s="10" t="s">
        <v>53</v>
      </c>
      <c r="AE47" s="9">
        <v>313012003</v>
      </c>
      <c r="AF47" s="8">
        <v>10283.14</v>
      </c>
      <c r="AH47" s="8">
        <v>0</v>
      </c>
      <c r="AJ47" s="8">
        <v>10283.14</v>
      </c>
      <c r="AL47" s="8">
        <v>10438.14</v>
      </c>
      <c r="AN47" s="8">
        <v>10438.14</v>
      </c>
      <c r="AP47" s="8">
        <v>10248.41</v>
      </c>
      <c r="AR47" s="8">
        <v>10248.41</v>
      </c>
      <c r="AT47" s="8">
        <v>10248.41</v>
      </c>
      <c r="AV47" s="8">
        <v>-155</v>
      </c>
      <c r="AX47" s="8">
        <v>-1.51</v>
      </c>
      <c r="AY47" s="8">
        <v>99.66</v>
      </c>
      <c r="AZ47" s="7" t="s">
        <v>126</v>
      </c>
      <c r="BA47" s="8">
        <v>0</v>
      </c>
      <c r="BC47" s="8">
        <v>0</v>
      </c>
      <c r="BE47" s="8">
        <v>0</v>
      </c>
      <c r="BG47" s="8">
        <v>189.73</v>
      </c>
      <c r="BI47" s="8">
        <v>0</v>
      </c>
      <c r="BK47" s="8">
        <v>0</v>
      </c>
      <c r="BM47" s="8">
        <v>0</v>
      </c>
      <c r="BO47" s="8">
        <v>34.73</v>
      </c>
      <c r="BQ47" s="8">
        <v>101.51</v>
      </c>
      <c r="BR47" s="8">
        <v>100</v>
      </c>
    </row>
    <row r="48" spans="30:70" ht="21.75" customHeight="1" outlineLevel="3">
      <c r="AD48" s="10" t="s">
        <v>53</v>
      </c>
      <c r="AE48" s="9">
        <v>313012004</v>
      </c>
      <c r="AF48" s="8">
        <v>8558.34</v>
      </c>
      <c r="AH48" s="8">
        <v>0</v>
      </c>
      <c r="AJ48" s="8">
        <v>8558.34</v>
      </c>
      <c r="AL48" s="8">
        <v>8693.12</v>
      </c>
      <c r="AN48" s="8">
        <v>8693.12</v>
      </c>
      <c r="AP48" s="8">
        <v>8686.45</v>
      </c>
      <c r="AR48" s="8">
        <v>8686.45</v>
      </c>
      <c r="AT48" s="8">
        <v>8686.45</v>
      </c>
      <c r="AV48" s="8">
        <v>-134.78</v>
      </c>
      <c r="AX48" s="8">
        <v>-1.57</v>
      </c>
      <c r="AY48" s="8">
        <v>101.5</v>
      </c>
      <c r="AZ48" s="7" t="s">
        <v>127</v>
      </c>
      <c r="BA48" s="8">
        <v>0</v>
      </c>
      <c r="BC48" s="8">
        <v>0</v>
      </c>
      <c r="BE48" s="8">
        <v>0</v>
      </c>
      <c r="BG48" s="8">
        <v>6.67</v>
      </c>
      <c r="BI48" s="8">
        <v>0</v>
      </c>
      <c r="BK48" s="8">
        <v>0</v>
      </c>
      <c r="BM48" s="8">
        <v>0</v>
      </c>
      <c r="BO48" s="8">
        <v>-128.11</v>
      </c>
      <c r="BQ48" s="8">
        <v>101.57</v>
      </c>
      <c r="BR48" s="8">
        <v>100</v>
      </c>
    </row>
    <row r="49" spans="30:70" ht="21.75" customHeight="1" outlineLevel="3">
      <c r="AD49" s="10" t="s">
        <v>53</v>
      </c>
      <c r="AE49" s="9">
        <v>313012006</v>
      </c>
      <c r="AF49" s="8">
        <v>24468.36</v>
      </c>
      <c r="AH49" s="8">
        <v>0</v>
      </c>
      <c r="AJ49" s="8">
        <v>24468.36</v>
      </c>
      <c r="AL49" s="8">
        <v>21285.36</v>
      </c>
      <c r="AN49" s="8">
        <v>21285.36</v>
      </c>
      <c r="AP49" s="8">
        <v>21284.51</v>
      </c>
      <c r="AR49" s="8">
        <v>21284.51</v>
      </c>
      <c r="AT49" s="8">
        <v>21284.51</v>
      </c>
      <c r="AV49" s="8">
        <v>3183</v>
      </c>
      <c r="AX49" s="8">
        <v>13.01</v>
      </c>
      <c r="AY49" s="8">
        <v>86.99</v>
      </c>
      <c r="AZ49" s="7" t="s">
        <v>128</v>
      </c>
      <c r="BA49" s="8">
        <v>0</v>
      </c>
      <c r="BC49" s="8">
        <v>0</v>
      </c>
      <c r="BE49" s="8">
        <v>0</v>
      </c>
      <c r="BG49" s="8">
        <v>0.85</v>
      </c>
      <c r="BI49" s="8">
        <v>0</v>
      </c>
      <c r="BK49" s="8">
        <v>0</v>
      </c>
      <c r="BM49" s="8">
        <v>0</v>
      </c>
      <c r="BO49" s="8">
        <v>3183.85</v>
      </c>
      <c r="BQ49" s="8">
        <v>86.99</v>
      </c>
      <c r="BR49" s="8">
        <v>100</v>
      </c>
    </row>
    <row r="50" spans="30:70" ht="21.75" customHeight="1" outlineLevel="3">
      <c r="AD50" s="10" t="s">
        <v>53</v>
      </c>
      <c r="AE50" s="9">
        <v>313012100</v>
      </c>
      <c r="AF50" s="8">
        <v>47999.98</v>
      </c>
      <c r="AH50" s="8">
        <v>0</v>
      </c>
      <c r="AJ50" s="8">
        <v>47999.98</v>
      </c>
      <c r="AL50" s="8">
        <v>48773.14</v>
      </c>
      <c r="AN50" s="8">
        <v>48773.14</v>
      </c>
      <c r="AP50" s="8">
        <v>48772.14</v>
      </c>
      <c r="AR50" s="8">
        <v>48772.14</v>
      </c>
      <c r="AT50" s="8">
        <v>48772.14</v>
      </c>
      <c r="AV50" s="8">
        <v>-773.16</v>
      </c>
      <c r="AX50" s="8">
        <v>-1.61</v>
      </c>
      <c r="AY50" s="8">
        <v>101.61</v>
      </c>
      <c r="AZ50" s="7" t="s">
        <v>129</v>
      </c>
      <c r="BA50" s="8">
        <v>0</v>
      </c>
      <c r="BC50" s="8">
        <v>0</v>
      </c>
      <c r="BE50" s="8">
        <v>0</v>
      </c>
      <c r="BG50" s="8">
        <v>1</v>
      </c>
      <c r="BI50" s="8">
        <v>0</v>
      </c>
      <c r="BK50" s="8">
        <v>0</v>
      </c>
      <c r="BM50" s="8">
        <v>0</v>
      </c>
      <c r="BO50" s="8">
        <v>-772.16</v>
      </c>
      <c r="BQ50" s="8">
        <v>101.61</v>
      </c>
      <c r="BR50" s="8">
        <v>100</v>
      </c>
    </row>
    <row r="51" spans="30:70" ht="21.75" customHeight="1" outlineLevel="3">
      <c r="AD51" s="10" t="s">
        <v>53</v>
      </c>
      <c r="AE51" s="9">
        <v>313012101</v>
      </c>
      <c r="AF51" s="8">
        <v>130432.26</v>
      </c>
      <c r="AH51" s="8">
        <v>0</v>
      </c>
      <c r="AJ51" s="8">
        <v>130432.26</v>
      </c>
      <c r="AL51" s="8">
        <v>132561.62</v>
      </c>
      <c r="AN51" s="8">
        <v>132561.62</v>
      </c>
      <c r="AP51" s="8">
        <v>132560.62</v>
      </c>
      <c r="AR51" s="8">
        <v>132560.62</v>
      </c>
      <c r="AT51" s="8">
        <v>132560.62</v>
      </c>
      <c r="AV51" s="8">
        <v>-2129.36</v>
      </c>
      <c r="AX51" s="8">
        <v>-1.63</v>
      </c>
      <c r="AY51" s="8">
        <v>101.63</v>
      </c>
      <c r="AZ51" s="7" t="s">
        <v>130</v>
      </c>
      <c r="BA51" s="8">
        <v>0</v>
      </c>
      <c r="BC51" s="8">
        <v>0</v>
      </c>
      <c r="BE51" s="8">
        <v>0</v>
      </c>
      <c r="BG51" s="8">
        <v>1</v>
      </c>
      <c r="BI51" s="8">
        <v>0</v>
      </c>
      <c r="BK51" s="8">
        <v>0</v>
      </c>
      <c r="BM51" s="8">
        <v>0</v>
      </c>
      <c r="BO51" s="8">
        <v>-2128.36</v>
      </c>
      <c r="BQ51" s="8">
        <v>101.63</v>
      </c>
      <c r="BR51" s="8">
        <v>100</v>
      </c>
    </row>
    <row r="52" spans="30:70" ht="21.75" customHeight="1" outlineLevel="3">
      <c r="AD52" s="10" t="s">
        <v>53</v>
      </c>
      <c r="AE52" s="9">
        <v>3130150</v>
      </c>
      <c r="AF52" s="8">
        <v>15913</v>
      </c>
      <c r="AH52" s="8">
        <v>0</v>
      </c>
      <c r="AJ52" s="8">
        <v>15913</v>
      </c>
      <c r="AL52" s="8">
        <v>13990.58</v>
      </c>
      <c r="AN52" s="8">
        <v>13990.58</v>
      </c>
      <c r="AP52" s="8">
        <v>12822.03</v>
      </c>
      <c r="AR52" s="8">
        <v>12822.03</v>
      </c>
      <c r="AT52" s="8">
        <v>12822.03</v>
      </c>
      <c r="AV52" s="8">
        <v>1922.42</v>
      </c>
      <c r="AX52" s="8">
        <v>12.08</v>
      </c>
      <c r="AY52" s="8">
        <v>80.58</v>
      </c>
      <c r="AZ52" s="7" t="s">
        <v>131</v>
      </c>
      <c r="BA52" s="8">
        <v>0</v>
      </c>
      <c r="BC52" s="8">
        <v>0</v>
      </c>
      <c r="BE52" s="8">
        <v>0</v>
      </c>
      <c r="BG52" s="8">
        <v>1168.55</v>
      </c>
      <c r="BI52" s="8">
        <v>0</v>
      </c>
      <c r="BK52" s="8">
        <v>0</v>
      </c>
      <c r="BM52" s="8">
        <v>0</v>
      </c>
      <c r="BO52" s="8">
        <v>3090.97</v>
      </c>
      <c r="BQ52" s="8">
        <v>87.92</v>
      </c>
      <c r="BR52" s="8">
        <v>100</v>
      </c>
    </row>
    <row r="53" spans="30:70" ht="11.25" customHeight="1" outlineLevel="3">
      <c r="AD53" s="10" t="s">
        <v>53</v>
      </c>
      <c r="AE53" s="9">
        <v>3130151</v>
      </c>
      <c r="AF53" s="8">
        <v>4000</v>
      </c>
      <c r="AH53" s="8">
        <v>0</v>
      </c>
      <c r="AJ53" s="8">
        <v>4000</v>
      </c>
      <c r="AL53" s="8">
        <v>3679.1</v>
      </c>
      <c r="AN53" s="8">
        <v>3679.1</v>
      </c>
      <c r="AP53" s="8">
        <v>3287.9</v>
      </c>
      <c r="AR53" s="8">
        <v>3287.9</v>
      </c>
      <c r="AT53" s="8">
        <v>3287.9</v>
      </c>
      <c r="AV53" s="8">
        <v>320.9</v>
      </c>
      <c r="AX53" s="8">
        <v>8.02</v>
      </c>
      <c r="AY53" s="8">
        <v>82.2</v>
      </c>
      <c r="AZ53" s="7" t="s">
        <v>132</v>
      </c>
      <c r="BA53" s="8">
        <v>0</v>
      </c>
      <c r="BC53" s="8">
        <v>0</v>
      </c>
      <c r="BE53" s="8">
        <v>0</v>
      </c>
      <c r="BG53" s="8">
        <v>391.2</v>
      </c>
      <c r="BI53" s="8">
        <v>0</v>
      </c>
      <c r="BK53" s="8">
        <v>0</v>
      </c>
      <c r="BM53" s="8">
        <v>0</v>
      </c>
      <c r="BO53" s="8">
        <v>712.1</v>
      </c>
      <c r="BQ53" s="8">
        <v>91.98</v>
      </c>
      <c r="BR53" s="8">
        <v>100</v>
      </c>
    </row>
    <row r="54" spans="30:70" ht="21.75" customHeight="1" outlineLevel="3">
      <c r="AD54" s="10" t="s">
        <v>53</v>
      </c>
      <c r="AE54" s="9">
        <v>313016000</v>
      </c>
      <c r="AF54" s="8">
        <v>69761.51</v>
      </c>
      <c r="AH54" s="8">
        <v>0</v>
      </c>
      <c r="AJ54" s="8">
        <v>69761.51</v>
      </c>
      <c r="AL54" s="8">
        <v>70006.46</v>
      </c>
      <c r="AN54" s="8">
        <v>70006.46</v>
      </c>
      <c r="AP54" s="8">
        <v>70006.46</v>
      </c>
      <c r="AR54" s="8">
        <v>70006.46</v>
      </c>
      <c r="AT54" s="8">
        <v>70006.46</v>
      </c>
      <c r="AV54" s="8">
        <v>-244.95</v>
      </c>
      <c r="AX54" s="8">
        <v>-0.35</v>
      </c>
      <c r="AY54" s="8">
        <v>100.35</v>
      </c>
      <c r="AZ54" s="7" t="s">
        <v>133</v>
      </c>
      <c r="BA54" s="8">
        <v>0</v>
      </c>
      <c r="BC54" s="8">
        <v>0</v>
      </c>
      <c r="BE54" s="8">
        <v>0</v>
      </c>
      <c r="BG54" s="8">
        <v>0</v>
      </c>
      <c r="BI54" s="8">
        <v>0</v>
      </c>
      <c r="BK54" s="8">
        <v>0</v>
      </c>
      <c r="BM54" s="8">
        <v>0</v>
      </c>
      <c r="BO54" s="8">
        <v>-244.95</v>
      </c>
      <c r="BQ54" s="8">
        <v>100.35</v>
      </c>
      <c r="BR54" s="8">
        <v>100</v>
      </c>
    </row>
    <row r="55" spans="32:68" ht="11.25" customHeight="1" outlineLevel="2">
      <c r="AF55" s="11" t="s">
        <v>67</v>
      </c>
      <c r="AG55" s="11">
        <f>SUM($AF$44:$AF$54)</f>
        <v>368720.55</v>
      </c>
      <c r="AH55" s="11" t="s">
        <v>68</v>
      </c>
      <c r="AI55" s="11">
        <f>SUM($AH$44:$AH$54)</f>
        <v>0</v>
      </c>
      <c r="AJ55" s="11" t="s">
        <v>69</v>
      </c>
      <c r="AK55" s="11">
        <f>SUM($AJ$44:$AJ$54)</f>
        <v>368720.55</v>
      </c>
      <c r="AL55" s="11" t="s">
        <v>70</v>
      </c>
      <c r="AM55" s="11">
        <f>SUM($AL$44:$AL$54)</f>
        <v>364807.86</v>
      </c>
      <c r="AN55" s="11" t="s">
        <v>71</v>
      </c>
      <c r="AO55" s="11">
        <f>SUM($AN$44:$AN$54)</f>
        <v>364807.86</v>
      </c>
      <c r="AP55" s="11" t="s">
        <v>72</v>
      </c>
      <c r="AQ55" s="11">
        <f>SUM($AP$44:$AP$54)</f>
        <v>363047.73000000004</v>
      </c>
      <c r="AR55" s="11" t="s">
        <v>73</v>
      </c>
      <c r="AS55" s="11">
        <f>SUM($AR$44:$AR$54)</f>
        <v>363047.73000000004</v>
      </c>
      <c r="AT55" s="11" t="s">
        <v>74</v>
      </c>
      <c r="AU55" s="11">
        <f>SUM($AT$44:$AT$54)</f>
        <v>363047.73000000004</v>
      </c>
      <c r="AV55" s="11" t="s">
        <v>75</v>
      </c>
      <c r="AW55" s="11">
        <f>SUM($AV$44:$AV$54)</f>
        <v>3912.6900000000005</v>
      </c>
      <c r="BA55" s="11" t="s">
        <v>76</v>
      </c>
      <c r="BB55" s="11">
        <f>SUM($BA$44:$BA$54)</f>
        <v>0</v>
      </c>
      <c r="BC55" s="11" t="s">
        <v>77</v>
      </c>
      <c r="BD55" s="11">
        <f>SUM($BC$44:$BC$54)</f>
        <v>0</v>
      </c>
      <c r="BE55" s="11" t="s">
        <v>78</v>
      </c>
      <c r="BF55" s="11">
        <f>SUM($BE$44:$BE$54)</f>
        <v>0</v>
      </c>
      <c r="BG55" s="11" t="s">
        <v>79</v>
      </c>
      <c r="BH55" s="11">
        <f>SUM($BG$44:$BG$54)</f>
        <v>1760.130000000002</v>
      </c>
      <c r="BI55" s="11" t="s">
        <v>80</v>
      </c>
      <c r="BJ55" s="11">
        <f>SUM($BI$44:$BI$54)</f>
        <v>0</v>
      </c>
      <c r="BK55" s="11" t="s">
        <v>81</v>
      </c>
      <c r="BL55" s="11">
        <f>SUM($BK$44:$BK$54)</f>
        <v>0</v>
      </c>
      <c r="BM55" s="11" t="s">
        <v>82</v>
      </c>
      <c r="BN55" s="11">
        <f>SUM($BM$44:$BM$54)</f>
        <v>0</v>
      </c>
      <c r="BO55" s="11" t="s">
        <v>83</v>
      </c>
      <c r="BP55" s="11">
        <f>SUM($BO$44:$BO$54)</f>
        <v>5672.819999999989</v>
      </c>
    </row>
    <row r="56" spans="30:70" ht="21.75" customHeight="1" outlineLevel="3">
      <c r="AD56" s="10" t="s">
        <v>53</v>
      </c>
      <c r="AE56" s="9">
        <v>313212003</v>
      </c>
      <c r="AF56" s="8">
        <v>493590.72</v>
      </c>
      <c r="AH56" s="8">
        <v>-55909.14</v>
      </c>
      <c r="AJ56" s="8">
        <v>437681.58</v>
      </c>
      <c r="AL56" s="8">
        <v>435163.06</v>
      </c>
      <c r="AN56" s="8">
        <v>435163.06</v>
      </c>
      <c r="AP56" s="8">
        <v>434662.99</v>
      </c>
      <c r="AR56" s="8">
        <v>434662.99</v>
      </c>
      <c r="AT56" s="8">
        <v>434662.99</v>
      </c>
      <c r="AV56" s="8">
        <v>2518.52</v>
      </c>
      <c r="AX56" s="8">
        <v>0.58</v>
      </c>
      <c r="AY56" s="8">
        <v>99.31</v>
      </c>
      <c r="AZ56" s="7" t="s">
        <v>134</v>
      </c>
      <c r="BA56" s="8">
        <v>0</v>
      </c>
      <c r="BC56" s="8">
        <v>0</v>
      </c>
      <c r="BE56" s="8">
        <v>0</v>
      </c>
      <c r="BG56" s="8">
        <v>500.07</v>
      </c>
      <c r="BI56" s="8">
        <v>0</v>
      </c>
      <c r="BK56" s="8">
        <v>0</v>
      </c>
      <c r="BM56" s="8">
        <v>22897.13</v>
      </c>
      <c r="BO56" s="8">
        <v>3018.59</v>
      </c>
      <c r="BQ56" s="8">
        <v>99.42</v>
      </c>
      <c r="BR56" s="8">
        <v>100</v>
      </c>
    </row>
    <row r="57" spans="30:70" ht="21.75" customHeight="1" outlineLevel="3">
      <c r="AD57" s="10" t="s">
        <v>53</v>
      </c>
      <c r="AE57" s="9">
        <v>313212004</v>
      </c>
      <c r="AF57" s="8">
        <v>8558.34</v>
      </c>
      <c r="AH57" s="8">
        <v>0</v>
      </c>
      <c r="AJ57" s="8">
        <v>8558.34</v>
      </c>
      <c r="AL57" s="8">
        <v>8686.72</v>
      </c>
      <c r="AN57" s="8">
        <v>8686.72</v>
      </c>
      <c r="AP57" s="8">
        <v>8686.35</v>
      </c>
      <c r="AR57" s="8">
        <v>8686.35</v>
      </c>
      <c r="AT57" s="8">
        <v>8686.35</v>
      </c>
      <c r="AV57" s="8">
        <v>-128.38</v>
      </c>
      <c r="AX57" s="8">
        <v>-1.5</v>
      </c>
      <c r="AY57" s="8">
        <v>101.5</v>
      </c>
      <c r="AZ57" s="7" t="s">
        <v>135</v>
      </c>
      <c r="BA57" s="8">
        <v>0</v>
      </c>
      <c r="BC57" s="8">
        <v>0</v>
      </c>
      <c r="BE57" s="8">
        <v>0</v>
      </c>
      <c r="BG57" s="8">
        <v>0.37</v>
      </c>
      <c r="BI57" s="8">
        <v>0</v>
      </c>
      <c r="BK57" s="8">
        <v>0</v>
      </c>
      <c r="BM57" s="8">
        <v>0</v>
      </c>
      <c r="BO57" s="8">
        <v>-128.01</v>
      </c>
      <c r="BQ57" s="8">
        <v>101.5</v>
      </c>
      <c r="BR57" s="8">
        <v>100</v>
      </c>
    </row>
    <row r="58" spans="30:70" ht="21.75" customHeight="1" outlineLevel="3">
      <c r="AD58" s="10" t="s">
        <v>53</v>
      </c>
      <c r="AE58" s="9">
        <v>313212006</v>
      </c>
      <c r="AF58" s="8">
        <v>78576.3</v>
      </c>
      <c r="AH58" s="8">
        <v>0</v>
      </c>
      <c r="AJ58" s="8">
        <v>78576.3</v>
      </c>
      <c r="AL58" s="8">
        <v>77114.07</v>
      </c>
      <c r="AN58" s="8">
        <v>77114.07</v>
      </c>
      <c r="AP58" s="8">
        <v>77114.07</v>
      </c>
      <c r="AR58" s="8">
        <v>77114.07</v>
      </c>
      <c r="AT58" s="8">
        <v>77114.07</v>
      </c>
      <c r="AV58" s="8">
        <v>1462.23</v>
      </c>
      <c r="AX58" s="8">
        <v>1.86</v>
      </c>
      <c r="AY58" s="8">
        <v>98.14</v>
      </c>
      <c r="AZ58" s="7" t="s">
        <v>136</v>
      </c>
      <c r="BA58" s="8">
        <v>0</v>
      </c>
      <c r="BC58" s="8">
        <v>0</v>
      </c>
      <c r="BE58" s="8">
        <v>0</v>
      </c>
      <c r="BG58" s="8">
        <v>0</v>
      </c>
      <c r="BI58" s="8">
        <v>0</v>
      </c>
      <c r="BK58" s="8">
        <v>0</v>
      </c>
      <c r="BM58" s="8">
        <v>0</v>
      </c>
      <c r="BO58" s="8">
        <v>1462.23</v>
      </c>
      <c r="BQ58" s="8">
        <v>98.14</v>
      </c>
      <c r="BR58" s="8">
        <v>100</v>
      </c>
    </row>
    <row r="59" spans="30:70" ht="21.75" customHeight="1" outlineLevel="3">
      <c r="AD59" s="10" t="s">
        <v>53</v>
      </c>
      <c r="AE59" s="9">
        <v>313212100</v>
      </c>
      <c r="AF59" s="8">
        <v>280443.38</v>
      </c>
      <c r="AH59" s="8">
        <v>-26691.3</v>
      </c>
      <c r="AJ59" s="8">
        <v>253752.08</v>
      </c>
      <c r="AL59" s="8">
        <v>247406.64</v>
      </c>
      <c r="AN59" s="8">
        <v>247406.64</v>
      </c>
      <c r="AP59" s="8">
        <v>247406.64</v>
      </c>
      <c r="AR59" s="8">
        <v>247406.64</v>
      </c>
      <c r="AT59" s="8">
        <v>247406.64</v>
      </c>
      <c r="AV59" s="8">
        <v>6345.44</v>
      </c>
      <c r="AX59" s="8">
        <v>2.5</v>
      </c>
      <c r="AY59" s="8">
        <v>97.5</v>
      </c>
      <c r="AZ59" s="7" t="s">
        <v>137</v>
      </c>
      <c r="BA59" s="8">
        <v>0</v>
      </c>
      <c r="BC59" s="8">
        <v>0</v>
      </c>
      <c r="BE59" s="8">
        <v>0</v>
      </c>
      <c r="BG59" s="8">
        <v>0</v>
      </c>
      <c r="BI59" s="8">
        <v>0</v>
      </c>
      <c r="BK59" s="8">
        <v>0</v>
      </c>
      <c r="BM59" s="8">
        <v>0</v>
      </c>
      <c r="BO59" s="8">
        <v>6345.44</v>
      </c>
      <c r="BQ59" s="8">
        <v>97.5</v>
      </c>
      <c r="BR59" s="8">
        <v>100</v>
      </c>
    </row>
    <row r="60" spans="30:70" ht="21.75" customHeight="1" outlineLevel="3">
      <c r="AD60" s="10" t="s">
        <v>53</v>
      </c>
      <c r="AE60" s="9">
        <v>313212101</v>
      </c>
      <c r="AF60" s="8">
        <v>647156.02</v>
      </c>
      <c r="AH60" s="8">
        <v>-86121.27</v>
      </c>
      <c r="AJ60" s="8">
        <v>561034.75</v>
      </c>
      <c r="AL60" s="8">
        <v>559101.26</v>
      </c>
      <c r="AN60" s="8">
        <v>559101.26</v>
      </c>
      <c r="AP60" s="8">
        <v>559101.26</v>
      </c>
      <c r="AR60" s="8">
        <v>559101.26</v>
      </c>
      <c r="AT60" s="8">
        <v>559101.26</v>
      </c>
      <c r="AV60" s="8">
        <v>1933.49</v>
      </c>
      <c r="AX60" s="8">
        <v>0.34</v>
      </c>
      <c r="AY60" s="8">
        <v>99.66</v>
      </c>
      <c r="AZ60" s="7" t="s">
        <v>138</v>
      </c>
      <c r="BA60" s="8">
        <v>0</v>
      </c>
      <c r="BC60" s="8">
        <v>0</v>
      </c>
      <c r="BE60" s="8">
        <v>0</v>
      </c>
      <c r="BG60" s="8">
        <v>0</v>
      </c>
      <c r="BI60" s="8">
        <v>0</v>
      </c>
      <c r="BK60" s="8">
        <v>0</v>
      </c>
      <c r="BM60" s="8">
        <v>0</v>
      </c>
      <c r="BO60" s="8">
        <v>1933.49</v>
      </c>
      <c r="BQ60" s="8">
        <v>99.66</v>
      </c>
      <c r="BR60" s="8">
        <v>100</v>
      </c>
    </row>
    <row r="61" spans="30:70" ht="21.75" customHeight="1" outlineLevel="3">
      <c r="AD61" s="10" t="s">
        <v>53</v>
      </c>
      <c r="AE61" s="9">
        <v>3132150</v>
      </c>
      <c r="AF61" s="8">
        <v>180106</v>
      </c>
      <c r="AH61" s="8">
        <v>-25000</v>
      </c>
      <c r="AJ61" s="8">
        <v>155106</v>
      </c>
      <c r="AL61" s="8">
        <v>88970.79</v>
      </c>
      <c r="AN61" s="8">
        <v>88970.79</v>
      </c>
      <c r="AP61" s="8">
        <v>88423.26</v>
      </c>
      <c r="AR61" s="8">
        <v>88423.26</v>
      </c>
      <c r="AT61" s="8">
        <v>88423.26</v>
      </c>
      <c r="AV61" s="8">
        <v>66135.21</v>
      </c>
      <c r="AX61" s="8">
        <v>42.64</v>
      </c>
      <c r="AY61" s="8">
        <v>57.01</v>
      </c>
      <c r="AZ61" s="7" t="s">
        <v>139</v>
      </c>
      <c r="BA61" s="8">
        <v>0</v>
      </c>
      <c r="BC61" s="8">
        <v>0</v>
      </c>
      <c r="BE61" s="8">
        <v>0</v>
      </c>
      <c r="BG61" s="8">
        <v>547.53</v>
      </c>
      <c r="BI61" s="8">
        <v>0</v>
      </c>
      <c r="BK61" s="8">
        <v>0</v>
      </c>
      <c r="BM61" s="8">
        <v>0</v>
      </c>
      <c r="BO61" s="8">
        <v>66682.74</v>
      </c>
      <c r="BQ61" s="8">
        <v>57.36</v>
      </c>
      <c r="BR61" s="8">
        <v>100</v>
      </c>
    </row>
    <row r="62" spans="30:70" ht="21.75" customHeight="1" outlineLevel="3">
      <c r="AD62" s="10" t="s">
        <v>53</v>
      </c>
      <c r="AE62" s="9">
        <v>3132151</v>
      </c>
      <c r="AF62" s="8">
        <v>108905.8</v>
      </c>
      <c r="AH62" s="8">
        <v>-1844.04</v>
      </c>
      <c r="AJ62" s="8">
        <v>107061.76</v>
      </c>
      <c r="AL62" s="8">
        <v>41001.6</v>
      </c>
      <c r="AN62" s="8">
        <v>41001.6</v>
      </c>
      <c r="AP62" s="8">
        <v>40911.3</v>
      </c>
      <c r="AR62" s="8">
        <v>40911.3</v>
      </c>
      <c r="AT62" s="8">
        <v>40911.3</v>
      </c>
      <c r="AV62" s="8">
        <v>66060.16</v>
      </c>
      <c r="AX62" s="8">
        <v>61.7</v>
      </c>
      <c r="AY62" s="8">
        <v>38.21</v>
      </c>
      <c r="AZ62" s="7" t="s">
        <v>140</v>
      </c>
      <c r="BA62" s="8">
        <v>0</v>
      </c>
      <c r="BC62" s="8">
        <v>0</v>
      </c>
      <c r="BE62" s="8">
        <v>0</v>
      </c>
      <c r="BG62" s="8">
        <v>90.3</v>
      </c>
      <c r="BI62" s="8">
        <v>0</v>
      </c>
      <c r="BK62" s="8">
        <v>0</v>
      </c>
      <c r="BM62" s="8">
        <v>0</v>
      </c>
      <c r="BO62" s="8">
        <v>66150.46</v>
      </c>
      <c r="BQ62" s="8">
        <v>38.3</v>
      </c>
      <c r="BR62" s="8">
        <v>100</v>
      </c>
    </row>
    <row r="63" spans="30:70" ht="21.75" customHeight="1" outlineLevel="3">
      <c r="AD63" s="10" t="s">
        <v>53</v>
      </c>
      <c r="AE63" s="9">
        <v>313216000</v>
      </c>
      <c r="AF63" s="8">
        <v>448726.62</v>
      </c>
      <c r="AH63" s="8">
        <v>-23896.12</v>
      </c>
      <c r="AJ63" s="8">
        <v>424830.5</v>
      </c>
      <c r="AL63" s="8">
        <v>427492.82</v>
      </c>
      <c r="AN63" s="8">
        <v>427492.82</v>
      </c>
      <c r="AP63" s="8">
        <v>427492.82</v>
      </c>
      <c r="AR63" s="8">
        <v>427492.82</v>
      </c>
      <c r="AT63" s="8">
        <v>427492.82</v>
      </c>
      <c r="AV63" s="8">
        <v>-2662.32</v>
      </c>
      <c r="AX63" s="8">
        <v>-0.63</v>
      </c>
      <c r="AY63" s="8">
        <v>100.63</v>
      </c>
      <c r="AZ63" s="7" t="s">
        <v>141</v>
      </c>
      <c r="BA63" s="8">
        <v>0</v>
      </c>
      <c r="BC63" s="8">
        <v>0</v>
      </c>
      <c r="BE63" s="8">
        <v>0</v>
      </c>
      <c r="BG63" s="8">
        <v>0</v>
      </c>
      <c r="BI63" s="8">
        <v>0</v>
      </c>
      <c r="BK63" s="8">
        <v>0</v>
      </c>
      <c r="BM63" s="8">
        <v>0</v>
      </c>
      <c r="BO63" s="8">
        <v>-2662.32</v>
      </c>
      <c r="BQ63" s="8">
        <v>100.63</v>
      </c>
      <c r="BR63" s="8">
        <v>100</v>
      </c>
    </row>
    <row r="64" spans="32:68" ht="11.25" customHeight="1" outlineLevel="2">
      <c r="AF64" s="11" t="s">
        <v>67</v>
      </c>
      <c r="AG64" s="11">
        <f>SUM($AF$56:$AF$63)</f>
        <v>2246063.18</v>
      </c>
      <c r="AH64" s="11" t="s">
        <v>68</v>
      </c>
      <c r="AI64" s="11">
        <f>SUM($AH$56:$AH$63)</f>
        <v>-219461.87000000002</v>
      </c>
      <c r="AJ64" s="11" t="s">
        <v>69</v>
      </c>
      <c r="AK64" s="11">
        <f>SUM($AJ$56:$AJ$63)</f>
        <v>2026601.31</v>
      </c>
      <c r="AL64" s="11" t="s">
        <v>70</v>
      </c>
      <c r="AM64" s="11">
        <f>SUM($AL$56:$AL$63)</f>
        <v>1884936.9600000002</v>
      </c>
      <c r="AN64" s="11" t="s">
        <v>71</v>
      </c>
      <c r="AO64" s="11">
        <f>SUM($AN$56:$AN$63)</f>
        <v>1884936.9600000002</v>
      </c>
      <c r="AP64" s="11" t="s">
        <v>72</v>
      </c>
      <c r="AQ64" s="11">
        <f>SUM($AP$56:$AP$63)</f>
        <v>1883798.6900000002</v>
      </c>
      <c r="AR64" s="11" t="s">
        <v>73</v>
      </c>
      <c r="AS64" s="11">
        <f>SUM($AR$56:$AR$63)</f>
        <v>1883798.6900000002</v>
      </c>
      <c r="AT64" s="11" t="s">
        <v>74</v>
      </c>
      <c r="AU64" s="11">
        <f>SUM($AT$56:$AT$63)</f>
        <v>1883798.6900000002</v>
      </c>
      <c r="AV64" s="11" t="s">
        <v>75</v>
      </c>
      <c r="AW64" s="11">
        <f>SUM($AV$56:$AV$63)</f>
        <v>141664.35</v>
      </c>
      <c r="BA64" s="11" t="s">
        <v>76</v>
      </c>
      <c r="BB64" s="11">
        <f>SUM($BA$56:$BA$63)</f>
        <v>0</v>
      </c>
      <c r="BC64" s="11" t="s">
        <v>77</v>
      </c>
      <c r="BD64" s="11">
        <f>SUM($BC$56:$BC$63)</f>
        <v>0</v>
      </c>
      <c r="BE64" s="11" t="s">
        <v>78</v>
      </c>
      <c r="BF64" s="11">
        <f>SUM($BE$56:$BE$63)</f>
        <v>0</v>
      </c>
      <c r="BG64" s="11" t="s">
        <v>79</v>
      </c>
      <c r="BH64" s="11">
        <f>SUM($BG$56:$BG$63)</f>
        <v>1138.2700000000004</v>
      </c>
      <c r="BI64" s="11" t="s">
        <v>80</v>
      </c>
      <c r="BJ64" s="11">
        <f>SUM($BI$56:$BI$63)</f>
        <v>0</v>
      </c>
      <c r="BK64" s="11" t="s">
        <v>81</v>
      </c>
      <c r="BL64" s="11">
        <f>SUM($BK$56:$BK$63)</f>
        <v>0</v>
      </c>
      <c r="BM64" s="11" t="s">
        <v>82</v>
      </c>
      <c r="BN64" s="11">
        <f>SUM($BM$56:$BM$63)</f>
        <v>22897.13</v>
      </c>
      <c r="BO64" s="11" t="s">
        <v>83</v>
      </c>
      <c r="BP64" s="11">
        <f>SUM($BO$56:$BO$63)</f>
        <v>142802.62</v>
      </c>
    </row>
    <row r="65" spans="30:70" ht="21.75" customHeight="1" outlineLevel="3">
      <c r="AD65" s="10" t="s">
        <v>53</v>
      </c>
      <c r="AE65" s="9">
        <v>315012000</v>
      </c>
      <c r="AF65" s="8">
        <v>31678.08</v>
      </c>
      <c r="AH65" s="8">
        <v>-13394.08</v>
      </c>
      <c r="AJ65" s="8">
        <v>18284</v>
      </c>
      <c r="AL65" s="8">
        <v>15217.04</v>
      </c>
      <c r="AN65" s="8">
        <v>15217.04</v>
      </c>
      <c r="AP65" s="8">
        <v>15216.69</v>
      </c>
      <c r="AR65" s="8">
        <v>15216.69</v>
      </c>
      <c r="AT65" s="8">
        <v>15216.69</v>
      </c>
      <c r="AV65" s="8">
        <v>3066.96</v>
      </c>
      <c r="AX65" s="8">
        <v>16.77</v>
      </c>
      <c r="AY65" s="8">
        <v>83.22</v>
      </c>
      <c r="AZ65" s="7" t="s">
        <v>142</v>
      </c>
      <c r="BA65" s="8">
        <v>0</v>
      </c>
      <c r="BC65" s="8">
        <v>0</v>
      </c>
      <c r="BE65" s="8">
        <v>0</v>
      </c>
      <c r="BG65" s="8">
        <v>0.35</v>
      </c>
      <c r="BI65" s="8">
        <v>0</v>
      </c>
      <c r="BK65" s="8">
        <v>0</v>
      </c>
      <c r="BM65" s="8">
        <v>0</v>
      </c>
      <c r="BO65" s="8">
        <v>3067.31</v>
      </c>
      <c r="BQ65" s="8">
        <v>83.23</v>
      </c>
      <c r="BR65" s="8">
        <v>100</v>
      </c>
    </row>
    <row r="66" spans="30:70" ht="21.75" customHeight="1" outlineLevel="3">
      <c r="AD66" s="10" t="s">
        <v>53</v>
      </c>
      <c r="AE66" s="9">
        <v>315012001</v>
      </c>
      <c r="AF66" s="8">
        <v>13695.64</v>
      </c>
      <c r="AH66" s="8">
        <v>0</v>
      </c>
      <c r="AJ66" s="8">
        <v>13695.64</v>
      </c>
      <c r="AL66" s="8">
        <v>16244.21</v>
      </c>
      <c r="AN66" s="8">
        <v>16244.21</v>
      </c>
      <c r="AP66" s="8">
        <v>15884.21</v>
      </c>
      <c r="AR66" s="8">
        <v>15884.21</v>
      </c>
      <c r="AT66" s="8">
        <v>15884.21</v>
      </c>
      <c r="AV66" s="8">
        <v>-2548.57</v>
      </c>
      <c r="AX66" s="8">
        <v>-18.61</v>
      </c>
      <c r="AY66" s="8">
        <v>115.98</v>
      </c>
      <c r="AZ66" s="7" t="s">
        <v>143</v>
      </c>
      <c r="BA66" s="8">
        <v>0</v>
      </c>
      <c r="BC66" s="8">
        <v>0</v>
      </c>
      <c r="BE66" s="8">
        <v>0</v>
      </c>
      <c r="BG66" s="8">
        <v>360</v>
      </c>
      <c r="BI66" s="8">
        <v>0</v>
      </c>
      <c r="BK66" s="8">
        <v>0</v>
      </c>
      <c r="BM66" s="8">
        <v>140.38</v>
      </c>
      <c r="BO66" s="8">
        <v>-2188.57</v>
      </c>
      <c r="BQ66" s="8">
        <v>118.61</v>
      </c>
      <c r="BR66" s="8">
        <v>100</v>
      </c>
    </row>
    <row r="67" spans="30:70" ht="21.75" customHeight="1" outlineLevel="3">
      <c r="AD67" s="10" t="s">
        <v>53</v>
      </c>
      <c r="AE67" s="9">
        <v>315012003</v>
      </c>
      <c r="AF67" s="8">
        <v>10283.14</v>
      </c>
      <c r="AH67" s="8">
        <v>0</v>
      </c>
      <c r="AJ67" s="8">
        <v>10283.14</v>
      </c>
      <c r="AL67" s="8">
        <v>10438.14</v>
      </c>
      <c r="AN67" s="8">
        <v>10438.14</v>
      </c>
      <c r="AP67" s="8">
        <v>10252.91</v>
      </c>
      <c r="AR67" s="8">
        <v>10252.91</v>
      </c>
      <c r="AT67" s="8">
        <v>10252.91</v>
      </c>
      <c r="AV67" s="8">
        <v>-155</v>
      </c>
      <c r="AX67" s="8">
        <v>-1.51</v>
      </c>
      <c r="AY67" s="8">
        <v>99.71</v>
      </c>
      <c r="AZ67" s="7" t="s">
        <v>144</v>
      </c>
      <c r="BA67" s="8">
        <v>0</v>
      </c>
      <c r="BC67" s="8">
        <v>0</v>
      </c>
      <c r="BE67" s="8">
        <v>0</v>
      </c>
      <c r="BG67" s="8">
        <v>185.23</v>
      </c>
      <c r="BI67" s="8">
        <v>0</v>
      </c>
      <c r="BK67" s="8">
        <v>0</v>
      </c>
      <c r="BM67" s="8">
        <v>0</v>
      </c>
      <c r="BO67" s="8">
        <v>30.23</v>
      </c>
      <c r="BQ67" s="8">
        <v>101.51</v>
      </c>
      <c r="BR67" s="8">
        <v>100</v>
      </c>
    </row>
    <row r="68" spans="30:70" ht="21.75" customHeight="1" outlineLevel="3">
      <c r="AD68" s="10" t="s">
        <v>53</v>
      </c>
      <c r="AE68" s="9">
        <v>315012004</v>
      </c>
      <c r="AF68" s="8">
        <v>25675.02</v>
      </c>
      <c r="AH68" s="8">
        <v>0</v>
      </c>
      <c r="AJ68" s="8">
        <v>25675.02</v>
      </c>
      <c r="AL68" s="8">
        <v>26059.35</v>
      </c>
      <c r="AN68" s="8">
        <v>26059.35</v>
      </c>
      <c r="AP68" s="8">
        <v>26059.35</v>
      </c>
      <c r="AR68" s="8">
        <v>26059.35</v>
      </c>
      <c r="AT68" s="8">
        <v>26059.35</v>
      </c>
      <c r="AV68" s="8">
        <v>-384.33</v>
      </c>
      <c r="AX68" s="8">
        <v>-1.5</v>
      </c>
      <c r="AY68" s="8">
        <v>101.5</v>
      </c>
      <c r="AZ68" s="7" t="s">
        <v>145</v>
      </c>
      <c r="BA68" s="8">
        <v>0</v>
      </c>
      <c r="BC68" s="8">
        <v>0</v>
      </c>
      <c r="BE68" s="8">
        <v>0</v>
      </c>
      <c r="BG68" s="8">
        <v>0</v>
      </c>
      <c r="BI68" s="8">
        <v>0</v>
      </c>
      <c r="BK68" s="8">
        <v>0</v>
      </c>
      <c r="BM68" s="8">
        <v>0</v>
      </c>
      <c r="BO68" s="8">
        <v>-384.33</v>
      </c>
      <c r="BQ68" s="8">
        <v>101.5</v>
      </c>
      <c r="BR68" s="8">
        <v>100</v>
      </c>
    </row>
    <row r="69" spans="30:70" ht="21.75" customHeight="1" outlineLevel="3">
      <c r="AD69" s="10" t="s">
        <v>53</v>
      </c>
      <c r="AE69" s="9">
        <v>315012006</v>
      </c>
      <c r="AF69" s="8">
        <v>17150.56</v>
      </c>
      <c r="AH69" s="8">
        <v>0</v>
      </c>
      <c r="AJ69" s="8">
        <v>17150.56</v>
      </c>
      <c r="AL69" s="8">
        <v>16230.44</v>
      </c>
      <c r="AN69" s="8">
        <v>16230.44</v>
      </c>
      <c r="AP69" s="8">
        <v>16092.6</v>
      </c>
      <c r="AR69" s="8">
        <v>16092.6</v>
      </c>
      <c r="AT69" s="8">
        <v>16092.6</v>
      </c>
      <c r="AV69" s="8">
        <v>920.12</v>
      </c>
      <c r="AX69" s="8">
        <v>5.36</v>
      </c>
      <c r="AY69" s="8">
        <v>93.83</v>
      </c>
      <c r="AZ69" s="7" t="s">
        <v>146</v>
      </c>
      <c r="BA69" s="8">
        <v>0</v>
      </c>
      <c r="BC69" s="8">
        <v>0</v>
      </c>
      <c r="BE69" s="8">
        <v>0</v>
      </c>
      <c r="BG69" s="8">
        <v>137.84</v>
      </c>
      <c r="BI69" s="8">
        <v>0</v>
      </c>
      <c r="BK69" s="8">
        <v>0</v>
      </c>
      <c r="BM69" s="8">
        <v>0</v>
      </c>
      <c r="BO69" s="8">
        <v>1057.96</v>
      </c>
      <c r="BQ69" s="8">
        <v>94.64</v>
      </c>
      <c r="BR69" s="8">
        <v>100</v>
      </c>
    </row>
    <row r="70" spans="30:70" ht="21.75" customHeight="1" outlineLevel="3">
      <c r="AD70" s="10" t="s">
        <v>53</v>
      </c>
      <c r="AE70" s="9">
        <v>315012100</v>
      </c>
      <c r="AF70" s="8">
        <v>52760.74</v>
      </c>
      <c r="AH70" s="8">
        <v>-13071.83</v>
      </c>
      <c r="AJ70" s="8">
        <v>39688.91</v>
      </c>
      <c r="AL70" s="8">
        <v>37870.57</v>
      </c>
      <c r="AN70" s="8">
        <v>37870.57</v>
      </c>
      <c r="AP70" s="8">
        <v>37852.41</v>
      </c>
      <c r="AR70" s="8">
        <v>37852.41</v>
      </c>
      <c r="AT70" s="8">
        <v>37852.41</v>
      </c>
      <c r="AV70" s="8">
        <v>1818.34</v>
      </c>
      <c r="AX70" s="8">
        <v>4.58</v>
      </c>
      <c r="AY70" s="8">
        <v>95.37</v>
      </c>
      <c r="AZ70" s="7" t="s">
        <v>147</v>
      </c>
      <c r="BA70" s="8">
        <v>0</v>
      </c>
      <c r="BC70" s="8">
        <v>0</v>
      </c>
      <c r="BE70" s="8">
        <v>0</v>
      </c>
      <c r="BG70" s="8">
        <v>18.16</v>
      </c>
      <c r="BI70" s="8">
        <v>0</v>
      </c>
      <c r="BK70" s="8">
        <v>0</v>
      </c>
      <c r="BM70" s="8">
        <v>0</v>
      </c>
      <c r="BO70" s="8">
        <v>1836.5</v>
      </c>
      <c r="BQ70" s="8">
        <v>95.42</v>
      </c>
      <c r="BR70" s="8">
        <v>100</v>
      </c>
    </row>
    <row r="71" spans="30:70" ht="21.75" customHeight="1" outlineLevel="3">
      <c r="AD71" s="10" t="s">
        <v>53</v>
      </c>
      <c r="AE71" s="9">
        <v>315012101</v>
      </c>
      <c r="AF71" s="8">
        <v>112265.24</v>
      </c>
      <c r="AH71" s="8">
        <v>-26392.86</v>
      </c>
      <c r="AJ71" s="8">
        <v>85872.38</v>
      </c>
      <c r="AL71" s="8">
        <v>79952.73</v>
      </c>
      <c r="AN71" s="8">
        <v>79952.73</v>
      </c>
      <c r="AP71" s="8">
        <v>79952.73</v>
      </c>
      <c r="AR71" s="8">
        <v>79952.73</v>
      </c>
      <c r="AT71" s="8">
        <v>79952.73</v>
      </c>
      <c r="AV71" s="8">
        <v>5919.65</v>
      </c>
      <c r="AX71" s="8">
        <v>6.89</v>
      </c>
      <c r="AY71" s="8">
        <v>93.11</v>
      </c>
      <c r="AZ71" s="7" t="s">
        <v>148</v>
      </c>
      <c r="BA71" s="8">
        <v>0</v>
      </c>
      <c r="BC71" s="8">
        <v>0</v>
      </c>
      <c r="BE71" s="8">
        <v>0</v>
      </c>
      <c r="BG71" s="8">
        <v>0</v>
      </c>
      <c r="BI71" s="8">
        <v>0</v>
      </c>
      <c r="BK71" s="8">
        <v>0</v>
      </c>
      <c r="BM71" s="8">
        <v>0</v>
      </c>
      <c r="BO71" s="8">
        <v>5919.65</v>
      </c>
      <c r="BQ71" s="8">
        <v>93.11</v>
      </c>
      <c r="BR71" s="8">
        <v>100</v>
      </c>
    </row>
    <row r="72" spans="30:70" ht="21.75" customHeight="1" outlineLevel="3">
      <c r="AD72" s="10" t="s">
        <v>53</v>
      </c>
      <c r="AE72" s="9">
        <v>3150150</v>
      </c>
      <c r="AF72" s="8">
        <v>15000</v>
      </c>
      <c r="AH72" s="8">
        <v>0</v>
      </c>
      <c r="AJ72" s="8">
        <v>15000</v>
      </c>
      <c r="AL72" s="8">
        <v>14042.76</v>
      </c>
      <c r="AN72" s="8">
        <v>14042.76</v>
      </c>
      <c r="AP72" s="8">
        <v>13976.36</v>
      </c>
      <c r="AR72" s="8">
        <v>13976.36</v>
      </c>
      <c r="AT72" s="8">
        <v>13976.36</v>
      </c>
      <c r="AV72" s="8">
        <v>957.24</v>
      </c>
      <c r="AX72" s="8">
        <v>6.38</v>
      </c>
      <c r="AY72" s="8">
        <v>93.18</v>
      </c>
      <c r="AZ72" s="7" t="s">
        <v>149</v>
      </c>
      <c r="BA72" s="8">
        <v>0</v>
      </c>
      <c r="BC72" s="8">
        <v>0</v>
      </c>
      <c r="BE72" s="8">
        <v>0</v>
      </c>
      <c r="BG72" s="8">
        <v>66.4</v>
      </c>
      <c r="BI72" s="8">
        <v>0</v>
      </c>
      <c r="BK72" s="8">
        <v>0</v>
      </c>
      <c r="BM72" s="8">
        <v>0</v>
      </c>
      <c r="BO72" s="8">
        <v>1023.64</v>
      </c>
      <c r="BQ72" s="8">
        <v>93.62</v>
      </c>
      <c r="BR72" s="8">
        <v>100</v>
      </c>
    </row>
    <row r="73" spans="30:70" ht="11.25" customHeight="1" outlineLevel="3">
      <c r="AD73" s="10" t="s">
        <v>53</v>
      </c>
      <c r="AE73" s="9">
        <v>3150151</v>
      </c>
      <c r="AF73" s="8">
        <v>2000</v>
      </c>
      <c r="AH73" s="8">
        <v>0</v>
      </c>
      <c r="AJ73" s="8">
        <v>2000</v>
      </c>
      <c r="AL73" s="8">
        <v>0</v>
      </c>
      <c r="AN73" s="8">
        <v>0</v>
      </c>
      <c r="AP73" s="8">
        <v>0</v>
      </c>
      <c r="AR73" s="8">
        <v>0</v>
      </c>
      <c r="AT73" s="8">
        <v>0</v>
      </c>
      <c r="AV73" s="8">
        <v>2000</v>
      </c>
      <c r="AX73" s="8">
        <v>100</v>
      </c>
      <c r="AY73" s="8">
        <v>0</v>
      </c>
      <c r="AZ73" s="7" t="s">
        <v>150</v>
      </c>
      <c r="BA73" s="8">
        <v>0</v>
      </c>
      <c r="BC73" s="8">
        <v>0</v>
      </c>
      <c r="BE73" s="8">
        <v>0</v>
      </c>
      <c r="BG73" s="8">
        <v>0</v>
      </c>
      <c r="BI73" s="8">
        <v>0</v>
      </c>
      <c r="BK73" s="8">
        <v>0</v>
      </c>
      <c r="BM73" s="8">
        <v>0</v>
      </c>
      <c r="BO73" s="8">
        <v>2000</v>
      </c>
      <c r="BQ73" s="8">
        <v>0</v>
      </c>
      <c r="BR73" s="8">
        <v>0</v>
      </c>
    </row>
    <row r="74" spans="30:70" ht="21.75" customHeight="1" outlineLevel="3">
      <c r="AD74" s="10" t="s">
        <v>53</v>
      </c>
      <c r="AE74" s="9">
        <v>315016000</v>
      </c>
      <c r="AF74" s="8">
        <v>68512.19</v>
      </c>
      <c r="AH74" s="8">
        <v>-15203.83</v>
      </c>
      <c r="AJ74" s="8">
        <v>53308.36</v>
      </c>
      <c r="AL74" s="8">
        <v>52476.88</v>
      </c>
      <c r="AN74" s="8">
        <v>52476.88</v>
      </c>
      <c r="AP74" s="8">
        <v>52476.88</v>
      </c>
      <c r="AR74" s="8">
        <v>52476.88</v>
      </c>
      <c r="AT74" s="8">
        <v>52476.88</v>
      </c>
      <c r="AV74" s="8">
        <v>831.48</v>
      </c>
      <c r="AX74" s="8">
        <v>1.56</v>
      </c>
      <c r="AY74" s="8">
        <v>98.44</v>
      </c>
      <c r="AZ74" s="7" t="s">
        <v>151</v>
      </c>
      <c r="BA74" s="8">
        <v>0</v>
      </c>
      <c r="BC74" s="8">
        <v>0</v>
      </c>
      <c r="BE74" s="8">
        <v>0</v>
      </c>
      <c r="BG74" s="8">
        <v>0</v>
      </c>
      <c r="BI74" s="8">
        <v>0</v>
      </c>
      <c r="BK74" s="8">
        <v>0</v>
      </c>
      <c r="BM74" s="8">
        <v>0</v>
      </c>
      <c r="BO74" s="8">
        <v>831.48</v>
      </c>
      <c r="BQ74" s="8">
        <v>98.44</v>
      </c>
      <c r="BR74" s="8">
        <v>100</v>
      </c>
    </row>
    <row r="75" spans="32:68" ht="11.25" customHeight="1" outlineLevel="2">
      <c r="AF75" s="11" t="s">
        <v>67</v>
      </c>
      <c r="AG75" s="11">
        <f>SUM($AF$65:$AF$74)</f>
        <v>349020.61</v>
      </c>
      <c r="AH75" s="11" t="s">
        <v>68</v>
      </c>
      <c r="AI75" s="11">
        <f>SUM($AH$65:$AH$74)</f>
        <v>-68062.6</v>
      </c>
      <c r="AJ75" s="11" t="s">
        <v>69</v>
      </c>
      <c r="AK75" s="11">
        <f>SUM($AJ$65:$AJ$74)</f>
        <v>280958.01</v>
      </c>
      <c r="AL75" s="11" t="s">
        <v>70</v>
      </c>
      <c r="AM75" s="11">
        <f>SUM($AL$65:$AL$74)</f>
        <v>268532.12</v>
      </c>
      <c r="AN75" s="11" t="s">
        <v>71</v>
      </c>
      <c r="AO75" s="11">
        <f>SUM($AN$65:$AN$74)</f>
        <v>268532.12</v>
      </c>
      <c r="AP75" s="11" t="s">
        <v>72</v>
      </c>
      <c r="AQ75" s="11">
        <f>SUM($AP$65:$AP$74)</f>
        <v>267764.14</v>
      </c>
      <c r="AR75" s="11" t="s">
        <v>73</v>
      </c>
      <c r="AS75" s="11">
        <f>SUM($AR$65:$AR$74)</f>
        <v>267764.14</v>
      </c>
      <c r="AT75" s="11" t="s">
        <v>74</v>
      </c>
      <c r="AU75" s="11">
        <f>SUM($AT$65:$AT$74)</f>
        <v>267764.14</v>
      </c>
      <c r="AV75" s="11" t="s">
        <v>75</v>
      </c>
      <c r="AW75" s="11">
        <f>SUM($AV$65:$AV$74)</f>
        <v>12425.889999999998</v>
      </c>
      <c r="BA75" s="11" t="s">
        <v>76</v>
      </c>
      <c r="BB75" s="11">
        <f>SUM($BA$65:$BA$74)</f>
        <v>0</v>
      </c>
      <c r="BC75" s="11" t="s">
        <v>77</v>
      </c>
      <c r="BD75" s="11">
        <f>SUM($BC$65:$BC$74)</f>
        <v>0</v>
      </c>
      <c r="BE75" s="11" t="s">
        <v>78</v>
      </c>
      <c r="BF75" s="11">
        <f>SUM($BE$65:$BE$74)</f>
        <v>0</v>
      </c>
      <c r="BG75" s="11" t="s">
        <v>79</v>
      </c>
      <c r="BH75" s="11">
        <f>SUM($BG$65:$BG$74)</f>
        <v>767.9799999999959</v>
      </c>
      <c r="BI75" s="11" t="s">
        <v>80</v>
      </c>
      <c r="BJ75" s="11">
        <f>SUM($BI$65:$BI$74)</f>
        <v>0</v>
      </c>
      <c r="BK75" s="11" t="s">
        <v>81</v>
      </c>
      <c r="BL75" s="11">
        <f>SUM($BK$65:$BK$74)</f>
        <v>0</v>
      </c>
      <c r="BM75" s="11" t="s">
        <v>82</v>
      </c>
      <c r="BN75" s="11">
        <f>SUM($BM$65:$BM$74)</f>
        <v>140.38</v>
      </c>
      <c r="BO75" s="11" t="s">
        <v>83</v>
      </c>
      <c r="BP75" s="11">
        <f>SUM($BO$65:$BO$74)</f>
        <v>13193.870000000014</v>
      </c>
    </row>
    <row r="76" spans="30:70" ht="21.75" customHeight="1" outlineLevel="3">
      <c r="AD76" s="10" t="s">
        <v>53</v>
      </c>
      <c r="AE76" s="9">
        <v>315112000</v>
      </c>
      <c r="AF76" s="8">
        <v>47517.12</v>
      </c>
      <c r="AH76" s="8">
        <v>-2000</v>
      </c>
      <c r="AJ76" s="8">
        <v>45517.12</v>
      </c>
      <c r="AL76" s="8">
        <v>43524.45</v>
      </c>
      <c r="AN76" s="8">
        <v>43524.45</v>
      </c>
      <c r="AP76" s="8">
        <v>43524.02</v>
      </c>
      <c r="AR76" s="8">
        <v>43524.02</v>
      </c>
      <c r="AT76" s="8">
        <v>43524.02</v>
      </c>
      <c r="AV76" s="8">
        <v>1992.67</v>
      </c>
      <c r="AX76" s="8">
        <v>4.38</v>
      </c>
      <c r="AY76" s="8">
        <v>95.62</v>
      </c>
      <c r="AZ76" s="7" t="s">
        <v>152</v>
      </c>
      <c r="BA76" s="8">
        <v>0</v>
      </c>
      <c r="BC76" s="8">
        <v>0</v>
      </c>
      <c r="BE76" s="8">
        <v>0</v>
      </c>
      <c r="BG76" s="8">
        <v>0.43</v>
      </c>
      <c r="BI76" s="8">
        <v>0</v>
      </c>
      <c r="BK76" s="8">
        <v>0</v>
      </c>
      <c r="BM76" s="8">
        <v>0</v>
      </c>
      <c r="BO76" s="8">
        <v>1993.1</v>
      </c>
      <c r="BQ76" s="8">
        <v>95.62</v>
      </c>
      <c r="BR76" s="8">
        <v>100</v>
      </c>
    </row>
    <row r="77" spans="30:70" ht="21.75" customHeight="1" outlineLevel="3">
      <c r="AD77" s="10" t="s">
        <v>53</v>
      </c>
      <c r="AE77" s="9">
        <v>315112001</v>
      </c>
      <c r="AF77" s="8">
        <v>27391.28</v>
      </c>
      <c r="AH77" s="8">
        <v>0</v>
      </c>
      <c r="AJ77" s="8">
        <v>27391.28</v>
      </c>
      <c r="AL77" s="8">
        <v>26762.13</v>
      </c>
      <c r="AN77" s="8">
        <v>26762.13</v>
      </c>
      <c r="AP77" s="8">
        <v>26761.17</v>
      </c>
      <c r="AR77" s="8">
        <v>26761.17</v>
      </c>
      <c r="AT77" s="8">
        <v>26761.17</v>
      </c>
      <c r="AV77" s="8">
        <v>629.15</v>
      </c>
      <c r="AX77" s="8">
        <v>2.3</v>
      </c>
      <c r="AY77" s="8">
        <v>97.7</v>
      </c>
      <c r="AZ77" s="7" t="s">
        <v>153</v>
      </c>
      <c r="BA77" s="8">
        <v>0</v>
      </c>
      <c r="BC77" s="8">
        <v>0</v>
      </c>
      <c r="BE77" s="8">
        <v>0</v>
      </c>
      <c r="BG77" s="8">
        <v>0.96</v>
      </c>
      <c r="BI77" s="8">
        <v>0</v>
      </c>
      <c r="BK77" s="8">
        <v>0</v>
      </c>
      <c r="BM77" s="8">
        <v>0</v>
      </c>
      <c r="BO77" s="8">
        <v>630.11</v>
      </c>
      <c r="BQ77" s="8">
        <v>97.7</v>
      </c>
      <c r="BR77" s="8">
        <v>100</v>
      </c>
    </row>
    <row r="78" spans="30:70" ht="21.75" customHeight="1" outlineLevel="3">
      <c r="AD78" s="10" t="s">
        <v>53</v>
      </c>
      <c r="AE78" s="9">
        <v>315112003</v>
      </c>
      <c r="AF78" s="8">
        <v>20566.28</v>
      </c>
      <c r="AH78" s="8">
        <v>0</v>
      </c>
      <c r="AJ78" s="8">
        <v>20566.28</v>
      </c>
      <c r="AL78" s="8">
        <v>23751.11</v>
      </c>
      <c r="AN78" s="8">
        <v>23751.11</v>
      </c>
      <c r="AP78" s="8">
        <v>23663.25</v>
      </c>
      <c r="AR78" s="8">
        <v>23663.25</v>
      </c>
      <c r="AT78" s="8">
        <v>23663.25</v>
      </c>
      <c r="AV78" s="8">
        <v>-3184.83</v>
      </c>
      <c r="AX78" s="8">
        <v>-15.49</v>
      </c>
      <c r="AY78" s="8">
        <v>115.06</v>
      </c>
      <c r="AZ78" s="7" t="s">
        <v>154</v>
      </c>
      <c r="BA78" s="8">
        <v>0</v>
      </c>
      <c r="BC78" s="8">
        <v>0</v>
      </c>
      <c r="BE78" s="8">
        <v>0</v>
      </c>
      <c r="BG78" s="8">
        <v>87.86</v>
      </c>
      <c r="BI78" s="8">
        <v>0</v>
      </c>
      <c r="BK78" s="8">
        <v>0</v>
      </c>
      <c r="BM78" s="8">
        <v>0</v>
      </c>
      <c r="BO78" s="8">
        <v>-3096.97</v>
      </c>
      <c r="BQ78" s="8">
        <v>115.49</v>
      </c>
      <c r="BR78" s="8">
        <v>100</v>
      </c>
    </row>
    <row r="79" spans="30:70" ht="21.75" customHeight="1" outlineLevel="3">
      <c r="AD79" s="10" t="s">
        <v>53</v>
      </c>
      <c r="AE79" s="9">
        <v>315112004</v>
      </c>
      <c r="AF79" s="8">
        <v>17116.68</v>
      </c>
      <c r="AH79" s="8">
        <v>-7833.93</v>
      </c>
      <c r="AJ79" s="8">
        <v>9282.75</v>
      </c>
      <c r="AL79" s="8">
        <v>5635.66</v>
      </c>
      <c r="AN79" s="8">
        <v>5635.66</v>
      </c>
      <c r="AP79" s="8">
        <v>5629.99</v>
      </c>
      <c r="AR79" s="8">
        <v>5629.99</v>
      </c>
      <c r="AT79" s="8">
        <v>5629.99</v>
      </c>
      <c r="AV79" s="8">
        <v>3647.09</v>
      </c>
      <c r="AX79" s="8">
        <v>39.29</v>
      </c>
      <c r="AY79" s="8">
        <v>60.65</v>
      </c>
      <c r="AZ79" s="7" t="s">
        <v>155</v>
      </c>
      <c r="BA79" s="8">
        <v>0</v>
      </c>
      <c r="BC79" s="8">
        <v>0</v>
      </c>
      <c r="BE79" s="8">
        <v>0</v>
      </c>
      <c r="BG79" s="8">
        <v>5.67</v>
      </c>
      <c r="BI79" s="8">
        <v>0</v>
      </c>
      <c r="BK79" s="8">
        <v>0</v>
      </c>
      <c r="BM79" s="8">
        <v>0</v>
      </c>
      <c r="BO79" s="8">
        <v>3652.76</v>
      </c>
      <c r="BQ79" s="8">
        <v>60.71</v>
      </c>
      <c r="BR79" s="8">
        <v>100</v>
      </c>
    </row>
    <row r="80" spans="30:70" ht="21.75" customHeight="1" outlineLevel="3">
      <c r="AD80" s="10" t="s">
        <v>53</v>
      </c>
      <c r="AE80" s="9">
        <v>315112005</v>
      </c>
      <c r="AF80" s="8">
        <v>7833</v>
      </c>
      <c r="AH80" s="8">
        <v>-7000</v>
      </c>
      <c r="AJ80" s="8">
        <v>833</v>
      </c>
      <c r="AL80" s="8">
        <v>1707.9</v>
      </c>
      <c r="AN80" s="8">
        <v>1707.9</v>
      </c>
      <c r="AP80" s="8">
        <v>1328.37</v>
      </c>
      <c r="AR80" s="8">
        <v>1328.37</v>
      </c>
      <c r="AT80" s="8">
        <v>1328.37</v>
      </c>
      <c r="AV80" s="8">
        <v>-874.9</v>
      </c>
      <c r="AX80" s="8">
        <v>-105.03</v>
      </c>
      <c r="AY80" s="8">
        <v>159.47</v>
      </c>
      <c r="AZ80" s="7" t="s">
        <v>156</v>
      </c>
      <c r="BA80" s="8">
        <v>0</v>
      </c>
      <c r="BC80" s="8">
        <v>0</v>
      </c>
      <c r="BE80" s="8">
        <v>0</v>
      </c>
      <c r="BG80" s="8">
        <v>379.53</v>
      </c>
      <c r="BI80" s="8">
        <v>0</v>
      </c>
      <c r="BK80" s="8">
        <v>0</v>
      </c>
      <c r="BM80" s="8">
        <v>0</v>
      </c>
      <c r="BO80" s="8">
        <v>-495.37</v>
      </c>
      <c r="BQ80" s="8">
        <v>205.03</v>
      </c>
      <c r="BR80" s="8">
        <v>100</v>
      </c>
    </row>
    <row r="81" spans="30:70" ht="21.75" customHeight="1" outlineLevel="3">
      <c r="AD81" s="10" t="s">
        <v>53</v>
      </c>
      <c r="AE81" s="9">
        <v>315112006</v>
      </c>
      <c r="AF81" s="8">
        <v>21909.86</v>
      </c>
      <c r="AH81" s="8">
        <v>0</v>
      </c>
      <c r="AJ81" s="8">
        <v>21909.86</v>
      </c>
      <c r="AL81" s="8">
        <v>22443.52</v>
      </c>
      <c r="AN81" s="8">
        <v>22443.52</v>
      </c>
      <c r="AP81" s="8">
        <v>22443.1</v>
      </c>
      <c r="AR81" s="8">
        <v>22443.1</v>
      </c>
      <c r="AT81" s="8">
        <v>22443.1</v>
      </c>
      <c r="AV81" s="8">
        <v>-533.66</v>
      </c>
      <c r="AX81" s="8">
        <v>-2.44</v>
      </c>
      <c r="AY81" s="8">
        <v>102.43</v>
      </c>
      <c r="AZ81" s="7" t="s">
        <v>157</v>
      </c>
      <c r="BA81" s="8">
        <v>0</v>
      </c>
      <c r="BC81" s="8">
        <v>0</v>
      </c>
      <c r="BE81" s="8">
        <v>0</v>
      </c>
      <c r="BG81" s="8">
        <v>0.42</v>
      </c>
      <c r="BI81" s="8">
        <v>0</v>
      </c>
      <c r="BK81" s="8">
        <v>0</v>
      </c>
      <c r="BM81" s="8">
        <v>0</v>
      </c>
      <c r="BO81" s="8">
        <v>-533.24</v>
      </c>
      <c r="BQ81" s="8">
        <v>102.44</v>
      </c>
      <c r="BR81" s="8">
        <v>100</v>
      </c>
    </row>
    <row r="82" spans="30:70" ht="21.75" customHeight="1" outlineLevel="3">
      <c r="AD82" s="10" t="s">
        <v>53</v>
      </c>
      <c r="AE82" s="9">
        <v>315112100</v>
      </c>
      <c r="AF82" s="8">
        <v>64153.74</v>
      </c>
      <c r="AH82" s="8">
        <v>-6070.91</v>
      </c>
      <c r="AJ82" s="8">
        <v>58082.83</v>
      </c>
      <c r="AL82" s="8">
        <v>56509.59</v>
      </c>
      <c r="AN82" s="8">
        <v>56509.59</v>
      </c>
      <c r="AP82" s="8">
        <v>56509.52</v>
      </c>
      <c r="AR82" s="8">
        <v>56509.52</v>
      </c>
      <c r="AT82" s="8">
        <v>56509.52</v>
      </c>
      <c r="AV82" s="8">
        <v>1573.24</v>
      </c>
      <c r="AX82" s="8">
        <v>2.71</v>
      </c>
      <c r="AY82" s="8">
        <v>97.29</v>
      </c>
      <c r="AZ82" s="7" t="s">
        <v>158</v>
      </c>
      <c r="BA82" s="8">
        <v>0</v>
      </c>
      <c r="BC82" s="8">
        <v>0</v>
      </c>
      <c r="BE82" s="8">
        <v>0</v>
      </c>
      <c r="BG82" s="8">
        <v>0.07</v>
      </c>
      <c r="BI82" s="8">
        <v>0</v>
      </c>
      <c r="BK82" s="8">
        <v>0</v>
      </c>
      <c r="BM82" s="8">
        <v>0</v>
      </c>
      <c r="BO82" s="8">
        <v>1573.31</v>
      </c>
      <c r="BQ82" s="8">
        <v>97.29</v>
      </c>
      <c r="BR82" s="8">
        <v>100</v>
      </c>
    </row>
    <row r="83" spans="30:70" ht="21.75" customHeight="1" outlineLevel="3">
      <c r="AD83" s="10" t="s">
        <v>53</v>
      </c>
      <c r="AE83" s="9">
        <v>315112101</v>
      </c>
      <c r="AF83" s="8">
        <v>171481.1</v>
      </c>
      <c r="AH83" s="8">
        <v>-9034.06</v>
      </c>
      <c r="AJ83" s="8">
        <v>162447.04</v>
      </c>
      <c r="AL83" s="8">
        <v>159694.38</v>
      </c>
      <c r="AN83" s="8">
        <v>159694.38</v>
      </c>
      <c r="AP83" s="8">
        <v>159267.42</v>
      </c>
      <c r="AR83" s="8">
        <v>159267.42</v>
      </c>
      <c r="AT83" s="8">
        <v>159267.42</v>
      </c>
      <c r="AV83" s="8">
        <v>2752.66</v>
      </c>
      <c r="AX83" s="8">
        <v>1.69</v>
      </c>
      <c r="AY83" s="8">
        <v>98.04</v>
      </c>
      <c r="AZ83" s="7" t="s">
        <v>159</v>
      </c>
      <c r="BA83" s="8">
        <v>0</v>
      </c>
      <c r="BC83" s="8">
        <v>0</v>
      </c>
      <c r="BE83" s="8">
        <v>0</v>
      </c>
      <c r="BG83" s="8">
        <v>426.96</v>
      </c>
      <c r="BI83" s="8">
        <v>0</v>
      </c>
      <c r="BK83" s="8">
        <v>0</v>
      </c>
      <c r="BM83" s="8">
        <v>0</v>
      </c>
      <c r="BO83" s="8">
        <v>3179.62</v>
      </c>
      <c r="BQ83" s="8">
        <v>98.31</v>
      </c>
      <c r="BR83" s="8">
        <v>100</v>
      </c>
    </row>
    <row r="84" spans="30:70" ht="21.75" customHeight="1" outlineLevel="3">
      <c r="AD84" s="10" t="s">
        <v>53</v>
      </c>
      <c r="AE84" s="9">
        <v>3151150</v>
      </c>
      <c r="AF84" s="8">
        <v>23500</v>
      </c>
      <c r="AH84" s="8">
        <v>0</v>
      </c>
      <c r="AJ84" s="8">
        <v>23500</v>
      </c>
      <c r="AL84" s="8">
        <v>12424.13</v>
      </c>
      <c r="AN84" s="8">
        <v>12424.13</v>
      </c>
      <c r="AP84" s="8">
        <v>12424.12</v>
      </c>
      <c r="AR84" s="8">
        <v>12424.12</v>
      </c>
      <c r="AT84" s="8">
        <v>12424.12</v>
      </c>
      <c r="AV84" s="8">
        <v>11075.87</v>
      </c>
      <c r="AX84" s="8">
        <v>47.13</v>
      </c>
      <c r="AY84" s="8">
        <v>52.87</v>
      </c>
      <c r="AZ84" s="7" t="s">
        <v>160</v>
      </c>
      <c r="BA84" s="8">
        <v>0</v>
      </c>
      <c r="BC84" s="8">
        <v>0</v>
      </c>
      <c r="BE84" s="8">
        <v>0</v>
      </c>
      <c r="BG84" s="8">
        <v>0.01</v>
      </c>
      <c r="BI84" s="8">
        <v>0</v>
      </c>
      <c r="BK84" s="8">
        <v>0</v>
      </c>
      <c r="BM84" s="8">
        <v>0</v>
      </c>
      <c r="BO84" s="8">
        <v>11075.88</v>
      </c>
      <c r="BQ84" s="8">
        <v>52.87</v>
      </c>
      <c r="BR84" s="8">
        <v>100</v>
      </c>
    </row>
    <row r="85" spans="30:70" ht="11.25" customHeight="1" outlineLevel="3">
      <c r="AD85" s="10" t="s">
        <v>53</v>
      </c>
      <c r="AE85" s="9">
        <v>3151151</v>
      </c>
      <c r="AF85" s="8">
        <v>30000</v>
      </c>
      <c r="AH85" s="8">
        <v>-20000</v>
      </c>
      <c r="AJ85" s="8">
        <v>10000</v>
      </c>
      <c r="AL85" s="8">
        <v>7899.1</v>
      </c>
      <c r="AN85" s="8">
        <v>7899.1</v>
      </c>
      <c r="AP85" s="8">
        <v>7898.1</v>
      </c>
      <c r="AR85" s="8">
        <v>7898.1</v>
      </c>
      <c r="AT85" s="8">
        <v>7898.1</v>
      </c>
      <c r="AV85" s="8">
        <v>2100.9</v>
      </c>
      <c r="AX85" s="8">
        <v>21.01</v>
      </c>
      <c r="AY85" s="8">
        <v>78.98</v>
      </c>
      <c r="AZ85" s="7" t="s">
        <v>161</v>
      </c>
      <c r="BA85" s="8">
        <v>0</v>
      </c>
      <c r="BC85" s="8">
        <v>0</v>
      </c>
      <c r="BE85" s="8">
        <v>0</v>
      </c>
      <c r="BG85" s="8">
        <v>1</v>
      </c>
      <c r="BI85" s="8">
        <v>0</v>
      </c>
      <c r="BK85" s="8">
        <v>0</v>
      </c>
      <c r="BM85" s="8">
        <v>0</v>
      </c>
      <c r="BO85" s="8">
        <v>2101.9</v>
      </c>
      <c r="BQ85" s="8">
        <v>78.99</v>
      </c>
      <c r="BR85" s="8">
        <v>100</v>
      </c>
    </row>
    <row r="86" spans="30:70" ht="21.75" customHeight="1" outlineLevel="3">
      <c r="AD86" s="10" t="s">
        <v>53</v>
      </c>
      <c r="AE86" s="9">
        <v>315116000</v>
      </c>
      <c r="AF86" s="8">
        <v>94492.27</v>
      </c>
      <c r="AH86" s="8">
        <v>-5495.9</v>
      </c>
      <c r="AJ86" s="8">
        <v>88996.37</v>
      </c>
      <c r="AL86" s="8">
        <v>92041.73</v>
      </c>
      <c r="AN86" s="8">
        <v>92041.73</v>
      </c>
      <c r="AP86" s="8">
        <v>92041.73</v>
      </c>
      <c r="AR86" s="8">
        <v>92041.73</v>
      </c>
      <c r="AT86" s="8">
        <v>92041.73</v>
      </c>
      <c r="AV86" s="8">
        <v>-3045.36</v>
      </c>
      <c r="AX86" s="8">
        <v>-3.42</v>
      </c>
      <c r="AY86" s="8">
        <v>103.42</v>
      </c>
      <c r="AZ86" s="7" t="s">
        <v>162</v>
      </c>
      <c r="BA86" s="8">
        <v>0</v>
      </c>
      <c r="BC86" s="8">
        <v>0</v>
      </c>
      <c r="BE86" s="8">
        <v>0</v>
      </c>
      <c r="BG86" s="8">
        <v>0</v>
      </c>
      <c r="BI86" s="8">
        <v>0</v>
      </c>
      <c r="BK86" s="8">
        <v>0</v>
      </c>
      <c r="BM86" s="8">
        <v>0</v>
      </c>
      <c r="BO86" s="8">
        <v>-3045.36</v>
      </c>
      <c r="BQ86" s="8">
        <v>103.42</v>
      </c>
      <c r="BR86" s="8">
        <v>100</v>
      </c>
    </row>
    <row r="87" spans="32:68" ht="11.25" customHeight="1" outlineLevel="2">
      <c r="AF87" s="11" t="s">
        <v>67</v>
      </c>
      <c r="AG87" s="11">
        <f>SUM($AF$76:$AF$86)</f>
        <v>525961.33</v>
      </c>
      <c r="AH87" s="11" t="s">
        <v>68</v>
      </c>
      <c r="AI87" s="11">
        <f>SUM($AH$76:$AH$86)</f>
        <v>-57434.8</v>
      </c>
      <c r="AJ87" s="11" t="s">
        <v>69</v>
      </c>
      <c r="AK87" s="11">
        <f>SUM($AJ$76:$AJ$86)</f>
        <v>468526.53</v>
      </c>
      <c r="AL87" s="11" t="s">
        <v>70</v>
      </c>
      <c r="AM87" s="11">
        <f>SUM($AL$76:$AL$86)</f>
        <v>452393.69999999995</v>
      </c>
      <c r="AN87" s="11" t="s">
        <v>71</v>
      </c>
      <c r="AO87" s="11">
        <f>SUM($AN$76:$AN$86)</f>
        <v>452393.69999999995</v>
      </c>
      <c r="AP87" s="11" t="s">
        <v>72</v>
      </c>
      <c r="AQ87" s="11">
        <f>SUM($AP$76:$AP$86)</f>
        <v>451490.7899999999</v>
      </c>
      <c r="AR87" s="11" t="s">
        <v>73</v>
      </c>
      <c r="AS87" s="11">
        <f>SUM($AR$76:$AR$86)</f>
        <v>451490.7899999999</v>
      </c>
      <c r="AT87" s="11" t="s">
        <v>74</v>
      </c>
      <c r="AU87" s="11">
        <f>SUM($AT$76:$AT$86)</f>
        <v>451490.7899999999</v>
      </c>
      <c r="AV87" s="11" t="s">
        <v>75</v>
      </c>
      <c r="AW87" s="11">
        <f>SUM($AV$76:$AV$86)</f>
        <v>16132.830000000002</v>
      </c>
      <c r="BA87" s="11" t="s">
        <v>76</v>
      </c>
      <c r="BB87" s="11">
        <f>SUM($BA$76:$BA$86)</f>
        <v>0</v>
      </c>
      <c r="BC87" s="11" t="s">
        <v>77</v>
      </c>
      <c r="BD87" s="11">
        <f>SUM($BC$76:$BC$86)</f>
        <v>0</v>
      </c>
      <c r="BE87" s="11" t="s">
        <v>78</v>
      </c>
      <c r="BF87" s="11">
        <f>SUM($BE$76:$BE$86)</f>
        <v>0</v>
      </c>
      <c r="BG87" s="11" t="s">
        <v>79</v>
      </c>
      <c r="BH87" s="11">
        <f>SUM($BG$76:$BG$86)</f>
        <v>902.9099999999958</v>
      </c>
      <c r="BI87" s="11" t="s">
        <v>80</v>
      </c>
      <c r="BJ87" s="11">
        <f>SUM($BI$76:$BI$86)</f>
        <v>0</v>
      </c>
      <c r="BK87" s="11" t="s">
        <v>81</v>
      </c>
      <c r="BL87" s="11">
        <f>SUM($BK$76:$BK$86)</f>
        <v>0</v>
      </c>
      <c r="BM87" s="11" t="s">
        <v>82</v>
      </c>
      <c r="BN87" s="11">
        <f>SUM($BM$76:$BM$86)</f>
        <v>0</v>
      </c>
      <c r="BO87" s="11" t="s">
        <v>83</v>
      </c>
      <c r="BP87" s="11">
        <f>SUM($BO$76:$BO$86)</f>
        <v>17035.740000000005</v>
      </c>
    </row>
    <row r="88" spans="30:70" ht="21.75" customHeight="1" outlineLevel="3">
      <c r="AD88" s="10" t="s">
        <v>53</v>
      </c>
      <c r="AE88" s="9">
        <v>316412004</v>
      </c>
      <c r="AF88" s="8">
        <v>8558.34</v>
      </c>
      <c r="AH88" s="8">
        <v>0</v>
      </c>
      <c r="AJ88" s="8">
        <v>8558.34</v>
      </c>
      <c r="AL88" s="8">
        <v>13055.09</v>
      </c>
      <c r="AN88" s="8">
        <v>13055.09</v>
      </c>
      <c r="AP88" s="8">
        <v>13055.09</v>
      </c>
      <c r="AR88" s="8">
        <v>13055.09</v>
      </c>
      <c r="AT88" s="8">
        <v>13055.09</v>
      </c>
      <c r="AV88" s="8">
        <v>-4496.75</v>
      </c>
      <c r="AX88" s="8">
        <v>-52.54</v>
      </c>
      <c r="AY88" s="8">
        <v>152.54</v>
      </c>
      <c r="AZ88" s="7" t="s">
        <v>163</v>
      </c>
      <c r="BA88" s="8">
        <v>0</v>
      </c>
      <c r="BC88" s="8">
        <v>0</v>
      </c>
      <c r="BE88" s="8">
        <v>0</v>
      </c>
      <c r="BG88" s="8">
        <v>0</v>
      </c>
      <c r="BI88" s="8">
        <v>0</v>
      </c>
      <c r="BK88" s="8">
        <v>0</v>
      </c>
      <c r="BM88" s="8">
        <v>0</v>
      </c>
      <c r="BO88" s="8">
        <v>-4496.75</v>
      </c>
      <c r="BQ88" s="8">
        <v>152.54</v>
      </c>
      <c r="BR88" s="8">
        <v>100</v>
      </c>
    </row>
    <row r="89" spans="30:70" ht="21.75" customHeight="1" outlineLevel="3">
      <c r="AD89" s="10" t="s">
        <v>53</v>
      </c>
      <c r="AE89" s="9">
        <v>316412005</v>
      </c>
      <c r="AF89" s="8">
        <v>7833</v>
      </c>
      <c r="AH89" s="8">
        <v>0</v>
      </c>
      <c r="AJ89" s="8">
        <v>7833</v>
      </c>
      <c r="AL89" s="8">
        <v>5169.24</v>
      </c>
      <c r="AN89" s="8">
        <v>5169.24</v>
      </c>
      <c r="AP89" s="8">
        <v>4969.24</v>
      </c>
      <c r="AR89" s="8">
        <v>4969.24</v>
      </c>
      <c r="AT89" s="8">
        <v>4969.24</v>
      </c>
      <c r="AV89" s="8">
        <v>2663.76</v>
      </c>
      <c r="AX89" s="8">
        <v>34.01</v>
      </c>
      <c r="AY89" s="8">
        <v>63.44</v>
      </c>
      <c r="AZ89" s="7" t="s">
        <v>164</v>
      </c>
      <c r="BA89" s="8">
        <v>0</v>
      </c>
      <c r="BC89" s="8">
        <v>0</v>
      </c>
      <c r="BE89" s="8">
        <v>0</v>
      </c>
      <c r="BG89" s="8">
        <v>200</v>
      </c>
      <c r="BI89" s="8">
        <v>0</v>
      </c>
      <c r="BK89" s="8">
        <v>0</v>
      </c>
      <c r="BM89" s="8">
        <v>9230.58</v>
      </c>
      <c r="BO89" s="8">
        <v>2863.76</v>
      </c>
      <c r="BQ89" s="8">
        <v>65.99</v>
      </c>
      <c r="BR89" s="8">
        <v>100</v>
      </c>
    </row>
    <row r="90" spans="30:70" ht="21.75" customHeight="1" outlineLevel="3">
      <c r="AD90" s="10" t="s">
        <v>53</v>
      </c>
      <c r="AE90" s="9">
        <v>316412006</v>
      </c>
      <c r="AF90" s="8">
        <v>770</v>
      </c>
      <c r="AH90" s="8">
        <v>0</v>
      </c>
      <c r="AJ90" s="8">
        <v>770</v>
      </c>
      <c r="AL90" s="8">
        <v>781.7</v>
      </c>
      <c r="AN90" s="8">
        <v>781.7</v>
      </c>
      <c r="AP90" s="8">
        <v>446.68</v>
      </c>
      <c r="AR90" s="8">
        <v>446.68</v>
      </c>
      <c r="AT90" s="8">
        <v>446.68</v>
      </c>
      <c r="AV90" s="8">
        <v>-11.7</v>
      </c>
      <c r="AX90" s="8">
        <v>-1.52</v>
      </c>
      <c r="AY90" s="8">
        <v>58.01</v>
      </c>
      <c r="AZ90" s="7" t="s">
        <v>165</v>
      </c>
      <c r="BA90" s="8">
        <v>0</v>
      </c>
      <c r="BC90" s="8">
        <v>0</v>
      </c>
      <c r="BE90" s="8">
        <v>0</v>
      </c>
      <c r="BG90" s="8">
        <v>335.02</v>
      </c>
      <c r="BI90" s="8">
        <v>0</v>
      </c>
      <c r="BK90" s="8">
        <v>0</v>
      </c>
      <c r="BM90" s="8">
        <v>0</v>
      </c>
      <c r="BO90" s="8">
        <v>323.32</v>
      </c>
      <c r="BQ90" s="8">
        <v>101.52</v>
      </c>
      <c r="BR90" s="8">
        <v>100</v>
      </c>
    </row>
    <row r="91" spans="30:70" ht="21.75" customHeight="1" outlineLevel="3">
      <c r="AD91" s="10" t="s">
        <v>53</v>
      </c>
      <c r="AE91" s="9">
        <v>316412100</v>
      </c>
      <c r="AF91" s="8">
        <v>9353.82</v>
      </c>
      <c r="AH91" s="8">
        <v>0</v>
      </c>
      <c r="AJ91" s="8">
        <v>9353.82</v>
      </c>
      <c r="AL91" s="8">
        <v>11292.6</v>
      </c>
      <c r="AN91" s="8">
        <v>11292.6</v>
      </c>
      <c r="AP91" s="8">
        <v>11292.04</v>
      </c>
      <c r="AR91" s="8">
        <v>11292.04</v>
      </c>
      <c r="AT91" s="8">
        <v>11292.04</v>
      </c>
      <c r="AV91" s="8">
        <v>-1938.78</v>
      </c>
      <c r="AX91" s="8">
        <v>-20.73</v>
      </c>
      <c r="AY91" s="8">
        <v>120.72</v>
      </c>
      <c r="AZ91" s="7" t="s">
        <v>166</v>
      </c>
      <c r="BA91" s="8">
        <v>0</v>
      </c>
      <c r="BC91" s="8">
        <v>0</v>
      </c>
      <c r="BE91" s="8">
        <v>0</v>
      </c>
      <c r="BG91" s="8">
        <v>0.56</v>
      </c>
      <c r="BI91" s="8">
        <v>0</v>
      </c>
      <c r="BK91" s="8">
        <v>0</v>
      </c>
      <c r="BM91" s="8">
        <v>0</v>
      </c>
      <c r="BO91" s="8">
        <v>-1938.22</v>
      </c>
      <c r="BQ91" s="8">
        <v>120.73</v>
      </c>
      <c r="BR91" s="8">
        <v>100</v>
      </c>
    </row>
    <row r="92" spans="30:70" ht="21.75" customHeight="1" outlineLevel="3">
      <c r="AD92" s="10" t="s">
        <v>53</v>
      </c>
      <c r="AE92" s="9">
        <v>316412101</v>
      </c>
      <c r="AF92" s="8">
        <v>20002.36</v>
      </c>
      <c r="AH92" s="8">
        <v>-5000</v>
      </c>
      <c r="AJ92" s="8">
        <v>15002.36</v>
      </c>
      <c r="AL92" s="8">
        <v>19018.14</v>
      </c>
      <c r="AN92" s="8">
        <v>19018.14</v>
      </c>
      <c r="AP92" s="8">
        <v>19012.97</v>
      </c>
      <c r="AR92" s="8">
        <v>19012.97</v>
      </c>
      <c r="AT92" s="8">
        <v>19012.97</v>
      </c>
      <c r="AV92" s="8">
        <v>-4015.78</v>
      </c>
      <c r="AX92" s="8">
        <v>-26.77</v>
      </c>
      <c r="AY92" s="8">
        <v>126.73</v>
      </c>
      <c r="AZ92" s="7" t="s">
        <v>167</v>
      </c>
      <c r="BA92" s="8">
        <v>0</v>
      </c>
      <c r="BC92" s="8">
        <v>0</v>
      </c>
      <c r="BE92" s="8">
        <v>0</v>
      </c>
      <c r="BG92" s="8">
        <v>5.17</v>
      </c>
      <c r="BI92" s="8">
        <v>0</v>
      </c>
      <c r="BK92" s="8">
        <v>0</v>
      </c>
      <c r="BM92" s="8">
        <v>1497.83</v>
      </c>
      <c r="BO92" s="8">
        <v>-4010.61</v>
      </c>
      <c r="BQ92" s="8">
        <v>126.77</v>
      </c>
      <c r="BR92" s="8">
        <v>100</v>
      </c>
    </row>
    <row r="93" spans="30:70" ht="11.25" customHeight="1" outlineLevel="3">
      <c r="AD93" s="10" t="s">
        <v>53</v>
      </c>
      <c r="AE93" s="9">
        <v>3164150</v>
      </c>
      <c r="AF93" s="8">
        <v>5000</v>
      </c>
      <c r="AH93" s="8">
        <v>0</v>
      </c>
      <c r="AJ93" s="8">
        <v>5000</v>
      </c>
      <c r="AL93" s="8">
        <v>1901.43</v>
      </c>
      <c r="AN93" s="8">
        <v>1901.43</v>
      </c>
      <c r="AP93" s="8">
        <v>1900.42</v>
      </c>
      <c r="AR93" s="8">
        <v>1900.42</v>
      </c>
      <c r="AT93" s="8">
        <v>1900.42</v>
      </c>
      <c r="AV93" s="8">
        <v>3098.57</v>
      </c>
      <c r="AX93" s="8">
        <v>61.97</v>
      </c>
      <c r="AY93" s="8">
        <v>38.01</v>
      </c>
      <c r="AZ93" s="7" t="s">
        <v>168</v>
      </c>
      <c r="BA93" s="8">
        <v>0</v>
      </c>
      <c r="BC93" s="8">
        <v>0</v>
      </c>
      <c r="BE93" s="8">
        <v>0</v>
      </c>
      <c r="BG93" s="8">
        <v>1.01</v>
      </c>
      <c r="BI93" s="8">
        <v>0</v>
      </c>
      <c r="BK93" s="8">
        <v>0</v>
      </c>
      <c r="BM93" s="8">
        <v>0</v>
      </c>
      <c r="BO93" s="8">
        <v>3099.58</v>
      </c>
      <c r="BQ93" s="8">
        <v>38.03</v>
      </c>
      <c r="BR93" s="8">
        <v>100</v>
      </c>
    </row>
    <row r="94" spans="30:70" ht="21.75" customHeight="1" outlineLevel="3">
      <c r="AD94" s="10" t="s">
        <v>53</v>
      </c>
      <c r="AE94" s="9">
        <v>3164151</v>
      </c>
      <c r="AF94" s="8">
        <v>3500</v>
      </c>
      <c r="AH94" s="8">
        <v>0</v>
      </c>
      <c r="AJ94" s="8">
        <v>3500</v>
      </c>
      <c r="AL94" s="8">
        <v>6328.7</v>
      </c>
      <c r="AN94" s="8">
        <v>6328.7</v>
      </c>
      <c r="AP94" s="8">
        <v>6327.7</v>
      </c>
      <c r="AR94" s="8">
        <v>6327.7</v>
      </c>
      <c r="AT94" s="8">
        <v>6327.7</v>
      </c>
      <c r="AV94" s="8">
        <v>-2828.7</v>
      </c>
      <c r="AX94" s="8">
        <v>-80.82</v>
      </c>
      <c r="AY94" s="8">
        <v>180.79</v>
      </c>
      <c r="AZ94" s="7" t="s">
        <v>169</v>
      </c>
      <c r="BA94" s="8">
        <v>0</v>
      </c>
      <c r="BC94" s="8">
        <v>0</v>
      </c>
      <c r="BE94" s="8">
        <v>0</v>
      </c>
      <c r="BG94" s="8">
        <v>1</v>
      </c>
      <c r="BI94" s="8">
        <v>0</v>
      </c>
      <c r="BK94" s="8">
        <v>0</v>
      </c>
      <c r="BM94" s="8">
        <v>0</v>
      </c>
      <c r="BO94" s="8">
        <v>-2827.7</v>
      </c>
      <c r="BQ94" s="8">
        <v>180.82</v>
      </c>
      <c r="BR94" s="8">
        <v>100</v>
      </c>
    </row>
    <row r="95" spans="30:70" ht="21.75" customHeight="1" outlineLevel="3">
      <c r="AD95" s="10" t="s">
        <v>53</v>
      </c>
      <c r="AE95" s="9">
        <v>316416000</v>
      </c>
      <c r="AF95" s="8">
        <v>14420.43</v>
      </c>
      <c r="AH95" s="8">
        <v>0</v>
      </c>
      <c r="AJ95" s="8">
        <v>14420.43</v>
      </c>
      <c r="AL95" s="8">
        <v>22694.76</v>
      </c>
      <c r="AN95" s="8">
        <v>22694.76</v>
      </c>
      <c r="AP95" s="8">
        <v>22694.76</v>
      </c>
      <c r="AR95" s="8">
        <v>22694.76</v>
      </c>
      <c r="AT95" s="8">
        <v>22694.76</v>
      </c>
      <c r="AV95" s="8">
        <v>-8274.33</v>
      </c>
      <c r="AX95" s="8">
        <v>-57.38</v>
      </c>
      <c r="AY95" s="8">
        <v>157.38</v>
      </c>
      <c r="AZ95" s="7" t="s">
        <v>170</v>
      </c>
      <c r="BA95" s="8">
        <v>0</v>
      </c>
      <c r="BC95" s="8">
        <v>0</v>
      </c>
      <c r="BE95" s="8">
        <v>0</v>
      </c>
      <c r="BG95" s="8">
        <v>0</v>
      </c>
      <c r="BI95" s="8">
        <v>0</v>
      </c>
      <c r="BK95" s="8">
        <v>0</v>
      </c>
      <c r="BM95" s="8">
        <v>0</v>
      </c>
      <c r="BO95" s="8">
        <v>-8274.33</v>
      </c>
      <c r="BQ95" s="8">
        <v>157.38</v>
      </c>
      <c r="BR95" s="8">
        <v>100</v>
      </c>
    </row>
    <row r="96" spans="32:68" ht="11.25" customHeight="1" outlineLevel="2">
      <c r="AF96" s="11" t="s">
        <v>67</v>
      </c>
      <c r="AG96" s="11">
        <f>SUM($AF$88:$AF$95)</f>
        <v>69437.95000000001</v>
      </c>
      <c r="AH96" s="11" t="s">
        <v>68</v>
      </c>
      <c r="AI96" s="11">
        <f>SUM($AH$88:$AH$95)</f>
        <v>-5000</v>
      </c>
      <c r="AJ96" s="11" t="s">
        <v>69</v>
      </c>
      <c r="AK96" s="11">
        <f>SUM($AJ$88:$AJ$95)</f>
        <v>64437.950000000004</v>
      </c>
      <c r="AL96" s="11" t="s">
        <v>70</v>
      </c>
      <c r="AM96" s="11">
        <f>SUM($AL$88:$AL$95)</f>
        <v>80241.66</v>
      </c>
      <c r="AN96" s="11" t="s">
        <v>71</v>
      </c>
      <c r="AO96" s="11">
        <f>SUM($AN$88:$AN$95)</f>
        <v>80241.66</v>
      </c>
      <c r="AP96" s="11" t="s">
        <v>72</v>
      </c>
      <c r="AQ96" s="11">
        <f>SUM($AP$88:$AP$95)</f>
        <v>79698.9</v>
      </c>
      <c r="AR96" s="11" t="s">
        <v>73</v>
      </c>
      <c r="AS96" s="11">
        <f>SUM($AR$88:$AR$95)</f>
        <v>79698.9</v>
      </c>
      <c r="AT96" s="11" t="s">
        <v>74</v>
      </c>
      <c r="AU96" s="11">
        <f>SUM($AT$88:$AT$95)</f>
        <v>79698.9</v>
      </c>
      <c r="AV96" s="11" t="s">
        <v>75</v>
      </c>
      <c r="AW96" s="11">
        <f>SUM($AV$88:$AV$95)</f>
        <v>-15803.71</v>
      </c>
      <c r="BA96" s="11" t="s">
        <v>76</v>
      </c>
      <c r="BB96" s="11">
        <f>SUM($BA$88:$BA$95)</f>
        <v>0</v>
      </c>
      <c r="BC96" s="11" t="s">
        <v>77</v>
      </c>
      <c r="BD96" s="11">
        <f>SUM($BC$88:$BC$95)</f>
        <v>0</v>
      </c>
      <c r="BE96" s="11" t="s">
        <v>78</v>
      </c>
      <c r="BF96" s="11">
        <f>SUM($BE$88:$BE$95)</f>
        <v>0</v>
      </c>
      <c r="BG96" s="11" t="s">
        <v>79</v>
      </c>
      <c r="BH96" s="11">
        <f>SUM($BG$88:$BG$95)</f>
        <v>542.7599999999977</v>
      </c>
      <c r="BI96" s="11" t="s">
        <v>80</v>
      </c>
      <c r="BJ96" s="11">
        <f>SUM($BI$88:$BI$95)</f>
        <v>0</v>
      </c>
      <c r="BK96" s="11" t="s">
        <v>81</v>
      </c>
      <c r="BL96" s="11">
        <f>SUM($BK$88:$BK$95)</f>
        <v>0</v>
      </c>
      <c r="BM96" s="11" t="s">
        <v>82</v>
      </c>
      <c r="BN96" s="11">
        <f>SUM($BM$88:$BM$95)</f>
        <v>10728.41</v>
      </c>
      <c r="BO96" s="11" t="s">
        <v>83</v>
      </c>
      <c r="BP96" s="11">
        <f>SUM($BO$88:$BO$95)</f>
        <v>-15260.95</v>
      </c>
    </row>
    <row r="97" spans="30:70" ht="21.75" customHeight="1" outlineLevel="3">
      <c r="AD97" s="10" t="s">
        <v>53</v>
      </c>
      <c r="AE97" s="9">
        <v>317012000</v>
      </c>
      <c r="AF97" s="8">
        <v>15839.04</v>
      </c>
      <c r="AH97" s="8">
        <v>-5000</v>
      </c>
      <c r="AJ97" s="8">
        <v>10839.04</v>
      </c>
      <c r="AL97" s="8">
        <v>10727.65</v>
      </c>
      <c r="AN97" s="8">
        <v>10727.65</v>
      </c>
      <c r="AP97" s="8">
        <v>10286.84</v>
      </c>
      <c r="AR97" s="8">
        <v>10286.84</v>
      </c>
      <c r="AT97" s="8">
        <v>10286.84</v>
      </c>
      <c r="AV97" s="8">
        <v>111.39</v>
      </c>
      <c r="AX97" s="8">
        <v>1.03</v>
      </c>
      <c r="AY97" s="8">
        <v>94.91</v>
      </c>
      <c r="AZ97" s="7" t="s">
        <v>171</v>
      </c>
      <c r="BA97" s="8">
        <v>0</v>
      </c>
      <c r="BC97" s="8">
        <v>0</v>
      </c>
      <c r="BE97" s="8">
        <v>0</v>
      </c>
      <c r="BG97" s="8">
        <v>440.81</v>
      </c>
      <c r="BI97" s="8">
        <v>0</v>
      </c>
      <c r="BK97" s="8">
        <v>0</v>
      </c>
      <c r="BM97" s="8">
        <v>1110.69</v>
      </c>
      <c r="BO97" s="8">
        <v>552.2</v>
      </c>
      <c r="BQ97" s="8">
        <v>98.97</v>
      </c>
      <c r="BR97" s="8">
        <v>100</v>
      </c>
    </row>
    <row r="98" spans="30:70" ht="21.75" customHeight="1" outlineLevel="3">
      <c r="AD98" s="10" t="s">
        <v>53</v>
      </c>
      <c r="AE98" s="9">
        <v>317012006</v>
      </c>
      <c r="AF98" s="8">
        <v>2437.12</v>
      </c>
      <c r="AH98" s="8">
        <v>0</v>
      </c>
      <c r="AJ98" s="8">
        <v>2437.12</v>
      </c>
      <c r="AL98" s="8">
        <v>2856.27</v>
      </c>
      <c r="AN98" s="8">
        <v>2856.27</v>
      </c>
      <c r="AP98" s="8">
        <v>2771.47</v>
      </c>
      <c r="AR98" s="8">
        <v>2771.47</v>
      </c>
      <c r="AT98" s="8">
        <v>2771.47</v>
      </c>
      <c r="AV98" s="8">
        <v>-419.15</v>
      </c>
      <c r="AX98" s="8">
        <v>-17.2</v>
      </c>
      <c r="AY98" s="8">
        <v>113.72</v>
      </c>
      <c r="AZ98" s="7" t="s">
        <v>172</v>
      </c>
      <c r="BA98" s="8">
        <v>0</v>
      </c>
      <c r="BC98" s="8">
        <v>0</v>
      </c>
      <c r="BE98" s="8">
        <v>0</v>
      </c>
      <c r="BG98" s="8">
        <v>84.8</v>
      </c>
      <c r="BI98" s="8">
        <v>0</v>
      </c>
      <c r="BK98" s="8">
        <v>0</v>
      </c>
      <c r="BM98" s="8">
        <v>0</v>
      </c>
      <c r="BO98" s="8">
        <v>-334.35</v>
      </c>
      <c r="BQ98" s="8">
        <v>117.2</v>
      </c>
      <c r="BR98" s="8">
        <v>100</v>
      </c>
    </row>
    <row r="99" spans="30:70" ht="21.75" customHeight="1" outlineLevel="3">
      <c r="AD99" s="10" t="s">
        <v>53</v>
      </c>
      <c r="AE99" s="9">
        <v>317012100</v>
      </c>
      <c r="AF99" s="8">
        <v>7281.26</v>
      </c>
      <c r="AH99" s="8">
        <v>0</v>
      </c>
      <c r="AJ99" s="8">
        <v>7281.26</v>
      </c>
      <c r="AL99" s="8">
        <v>7390.48</v>
      </c>
      <c r="AN99" s="8">
        <v>7390.48</v>
      </c>
      <c r="AP99" s="8">
        <v>7344.62</v>
      </c>
      <c r="AR99" s="8">
        <v>7344.62</v>
      </c>
      <c r="AT99" s="8">
        <v>7344.62</v>
      </c>
      <c r="AV99" s="8">
        <v>-109.22</v>
      </c>
      <c r="AX99" s="8">
        <v>-1.5</v>
      </c>
      <c r="AY99" s="8">
        <v>100.87</v>
      </c>
      <c r="AZ99" s="7" t="s">
        <v>173</v>
      </c>
      <c r="BA99" s="8">
        <v>0</v>
      </c>
      <c r="BC99" s="8">
        <v>0</v>
      </c>
      <c r="BE99" s="8">
        <v>0</v>
      </c>
      <c r="BG99" s="8">
        <v>45.86</v>
      </c>
      <c r="BI99" s="8">
        <v>0</v>
      </c>
      <c r="BK99" s="8">
        <v>0</v>
      </c>
      <c r="BM99" s="8">
        <v>0</v>
      </c>
      <c r="BO99" s="8">
        <v>-63.36</v>
      </c>
      <c r="BQ99" s="8">
        <v>101.5</v>
      </c>
      <c r="BR99" s="8">
        <v>100</v>
      </c>
    </row>
    <row r="100" spans="30:70" ht="21.75" customHeight="1" outlineLevel="3">
      <c r="AD100" s="10" t="s">
        <v>53</v>
      </c>
      <c r="AE100" s="9">
        <v>317012101</v>
      </c>
      <c r="AF100" s="8">
        <v>18527.46</v>
      </c>
      <c r="AH100" s="8">
        <v>0</v>
      </c>
      <c r="AJ100" s="8">
        <v>18527.46</v>
      </c>
      <c r="AL100" s="8">
        <v>22551.78</v>
      </c>
      <c r="AN100" s="8">
        <v>22551.78</v>
      </c>
      <c r="AP100" s="8">
        <v>22551.75</v>
      </c>
      <c r="AR100" s="8">
        <v>22551.75</v>
      </c>
      <c r="AT100" s="8">
        <v>22551.75</v>
      </c>
      <c r="AV100" s="8">
        <v>-4024.32</v>
      </c>
      <c r="AX100" s="8">
        <v>-21.72</v>
      </c>
      <c r="AY100" s="8">
        <v>121.72</v>
      </c>
      <c r="AZ100" s="7" t="s">
        <v>174</v>
      </c>
      <c r="BA100" s="8">
        <v>0</v>
      </c>
      <c r="BC100" s="8">
        <v>0</v>
      </c>
      <c r="BE100" s="8">
        <v>0</v>
      </c>
      <c r="BG100" s="8">
        <v>0.03</v>
      </c>
      <c r="BI100" s="8">
        <v>0</v>
      </c>
      <c r="BK100" s="8">
        <v>0</v>
      </c>
      <c r="BM100" s="8">
        <v>0</v>
      </c>
      <c r="BO100" s="8">
        <v>-4024.29</v>
      </c>
      <c r="BQ100" s="8">
        <v>121.72</v>
      </c>
      <c r="BR100" s="8">
        <v>100</v>
      </c>
    </row>
    <row r="101" spans="30:70" ht="21.75" customHeight="1" outlineLevel="3">
      <c r="AD101" s="10" t="s">
        <v>53</v>
      </c>
      <c r="AE101" s="9">
        <v>317013000</v>
      </c>
      <c r="AF101" s="8">
        <v>21391.58</v>
      </c>
      <c r="AH101" s="8">
        <v>-13720</v>
      </c>
      <c r="AJ101" s="8">
        <v>7671.58</v>
      </c>
      <c r="AL101" s="8">
        <v>8610.45</v>
      </c>
      <c r="AN101" s="8">
        <v>8610.45</v>
      </c>
      <c r="AP101" s="8">
        <v>8610.45</v>
      </c>
      <c r="AR101" s="8">
        <v>8610.45</v>
      </c>
      <c r="AT101" s="8">
        <v>8610.45</v>
      </c>
      <c r="AV101" s="8">
        <v>-938.87</v>
      </c>
      <c r="AX101" s="8">
        <v>-12.24</v>
      </c>
      <c r="AY101" s="8">
        <v>112.24</v>
      </c>
      <c r="AZ101" s="7" t="s">
        <v>175</v>
      </c>
      <c r="BA101" s="8">
        <v>0</v>
      </c>
      <c r="BC101" s="8">
        <v>0</v>
      </c>
      <c r="BE101" s="8">
        <v>0</v>
      </c>
      <c r="BG101" s="8">
        <v>0</v>
      </c>
      <c r="BI101" s="8">
        <v>0</v>
      </c>
      <c r="BK101" s="8">
        <v>0</v>
      </c>
      <c r="BM101" s="8">
        <v>0</v>
      </c>
      <c r="BO101" s="8">
        <v>-938.87</v>
      </c>
      <c r="BQ101" s="8">
        <v>112.24</v>
      </c>
      <c r="BR101" s="8">
        <v>100</v>
      </c>
    </row>
    <row r="102" spans="30:70" ht="21.75" customHeight="1" outlineLevel="3">
      <c r="AD102" s="10" t="s">
        <v>53</v>
      </c>
      <c r="AE102" s="9">
        <v>317013002</v>
      </c>
      <c r="AF102" s="8">
        <v>20775.34</v>
      </c>
      <c r="AH102" s="8">
        <v>-12835.45</v>
      </c>
      <c r="AJ102" s="8">
        <v>7939.89</v>
      </c>
      <c r="AL102" s="8">
        <v>7882.25</v>
      </c>
      <c r="AN102" s="8">
        <v>7882.25</v>
      </c>
      <c r="AP102" s="8">
        <v>7882.25</v>
      </c>
      <c r="AR102" s="8">
        <v>7882.25</v>
      </c>
      <c r="AT102" s="8">
        <v>7882.25</v>
      </c>
      <c r="AV102" s="8">
        <v>57.64</v>
      </c>
      <c r="AX102" s="8">
        <v>0.73</v>
      </c>
      <c r="AY102" s="8">
        <v>99.27</v>
      </c>
      <c r="AZ102" s="7" t="s">
        <v>176</v>
      </c>
      <c r="BA102" s="8">
        <v>0</v>
      </c>
      <c r="BC102" s="8">
        <v>0</v>
      </c>
      <c r="BE102" s="8">
        <v>0</v>
      </c>
      <c r="BG102" s="8">
        <v>0</v>
      </c>
      <c r="BI102" s="8">
        <v>0</v>
      </c>
      <c r="BK102" s="8">
        <v>0</v>
      </c>
      <c r="BM102" s="8">
        <v>0</v>
      </c>
      <c r="BO102" s="8">
        <v>57.64</v>
      </c>
      <c r="BQ102" s="8">
        <v>99.27</v>
      </c>
      <c r="BR102" s="8">
        <v>100</v>
      </c>
    </row>
    <row r="103" spans="30:70" ht="21.75" customHeight="1" outlineLevel="3">
      <c r="AD103" s="10" t="s">
        <v>53</v>
      </c>
      <c r="AE103" s="9">
        <v>3170131</v>
      </c>
      <c r="AF103" s="8">
        <v>22207.4</v>
      </c>
      <c r="AH103" s="8">
        <v>0</v>
      </c>
      <c r="AJ103" s="8">
        <v>22207.4</v>
      </c>
      <c r="AL103" s="8">
        <v>22074.02</v>
      </c>
      <c r="AN103" s="8">
        <v>22074.02</v>
      </c>
      <c r="AP103" s="8">
        <v>22074.02</v>
      </c>
      <c r="AR103" s="8">
        <v>22074.02</v>
      </c>
      <c r="AT103" s="8">
        <v>22074.02</v>
      </c>
      <c r="AV103" s="8">
        <v>133.38</v>
      </c>
      <c r="AX103" s="8">
        <v>0.6</v>
      </c>
      <c r="AY103" s="8">
        <v>99.4</v>
      </c>
      <c r="AZ103" s="7" t="s">
        <v>177</v>
      </c>
      <c r="BA103" s="8">
        <v>0</v>
      </c>
      <c r="BC103" s="8">
        <v>0</v>
      </c>
      <c r="BE103" s="8">
        <v>0</v>
      </c>
      <c r="BG103" s="8">
        <v>0</v>
      </c>
      <c r="BI103" s="8">
        <v>0</v>
      </c>
      <c r="BK103" s="8">
        <v>0</v>
      </c>
      <c r="BM103" s="8">
        <v>0</v>
      </c>
      <c r="BO103" s="8">
        <v>133.38</v>
      </c>
      <c r="BQ103" s="8">
        <v>99.4</v>
      </c>
      <c r="BR103" s="8">
        <v>100</v>
      </c>
    </row>
    <row r="104" spans="30:70" ht="11.25" customHeight="1" outlineLevel="3">
      <c r="AD104" s="10" t="s">
        <v>53</v>
      </c>
      <c r="AE104" s="9">
        <v>3170150</v>
      </c>
      <c r="AF104" s="8">
        <v>2500</v>
      </c>
      <c r="AH104" s="8">
        <v>0</v>
      </c>
      <c r="AJ104" s="8">
        <v>2500</v>
      </c>
      <c r="AL104" s="8">
        <v>1408.84</v>
      </c>
      <c r="AN104" s="8">
        <v>1408.84</v>
      </c>
      <c r="AP104" s="8">
        <v>1407.84</v>
      </c>
      <c r="AR104" s="8">
        <v>1407.84</v>
      </c>
      <c r="AT104" s="8">
        <v>1407.84</v>
      </c>
      <c r="AV104" s="8">
        <v>1091.16</v>
      </c>
      <c r="AX104" s="8">
        <v>43.65</v>
      </c>
      <c r="AY104" s="8">
        <v>56.31</v>
      </c>
      <c r="AZ104" s="7" t="s">
        <v>178</v>
      </c>
      <c r="BA104" s="8">
        <v>0</v>
      </c>
      <c r="BC104" s="8">
        <v>0</v>
      </c>
      <c r="BE104" s="8">
        <v>0</v>
      </c>
      <c r="BG104" s="8">
        <v>1</v>
      </c>
      <c r="BI104" s="8">
        <v>0</v>
      </c>
      <c r="BK104" s="8">
        <v>0</v>
      </c>
      <c r="BM104" s="8">
        <v>0</v>
      </c>
      <c r="BO104" s="8">
        <v>1092.16</v>
      </c>
      <c r="BQ104" s="8">
        <v>56.35</v>
      </c>
      <c r="BR104" s="8">
        <v>100</v>
      </c>
    </row>
    <row r="105" spans="30:70" ht="11.25" customHeight="1" outlineLevel="3">
      <c r="AD105" s="10" t="s">
        <v>53</v>
      </c>
      <c r="AE105" s="9">
        <v>3170151</v>
      </c>
      <c r="AF105" s="8">
        <v>500</v>
      </c>
      <c r="AH105" s="8">
        <v>0</v>
      </c>
      <c r="AJ105" s="8">
        <v>500</v>
      </c>
      <c r="AL105" s="8">
        <v>0</v>
      </c>
      <c r="AN105" s="8">
        <v>0</v>
      </c>
      <c r="AP105" s="8">
        <v>0</v>
      </c>
      <c r="AR105" s="8">
        <v>0</v>
      </c>
      <c r="AT105" s="8">
        <v>0</v>
      </c>
      <c r="AV105" s="8">
        <v>500</v>
      </c>
      <c r="AX105" s="8">
        <v>100</v>
      </c>
      <c r="AY105" s="8">
        <v>0</v>
      </c>
      <c r="AZ105" s="7" t="s">
        <v>179</v>
      </c>
      <c r="BA105" s="8">
        <v>0</v>
      </c>
      <c r="BC105" s="8">
        <v>0</v>
      </c>
      <c r="BE105" s="8">
        <v>0</v>
      </c>
      <c r="BG105" s="8">
        <v>0</v>
      </c>
      <c r="BI105" s="8">
        <v>0</v>
      </c>
      <c r="BK105" s="8">
        <v>0</v>
      </c>
      <c r="BM105" s="8">
        <v>0</v>
      </c>
      <c r="BO105" s="8">
        <v>500</v>
      </c>
      <c r="BQ105" s="8">
        <v>0</v>
      </c>
      <c r="BR105" s="8">
        <v>0</v>
      </c>
    </row>
    <row r="106" spans="30:70" ht="21.75" customHeight="1" outlineLevel="3">
      <c r="AD106" s="10" t="s">
        <v>53</v>
      </c>
      <c r="AE106" s="9">
        <v>317016000</v>
      </c>
      <c r="AF106" s="8">
        <v>32537.76</v>
      </c>
      <c r="AH106" s="8">
        <v>-7139.52</v>
      </c>
      <c r="AJ106" s="8">
        <v>25398.24</v>
      </c>
      <c r="AL106" s="8">
        <v>26321.65</v>
      </c>
      <c r="AN106" s="8">
        <v>26321.65</v>
      </c>
      <c r="AP106" s="8">
        <v>26321.65</v>
      </c>
      <c r="AR106" s="8">
        <v>26321.65</v>
      </c>
      <c r="AT106" s="8">
        <v>26321.65</v>
      </c>
      <c r="AV106" s="8">
        <v>-923.41</v>
      </c>
      <c r="AX106" s="8">
        <v>-3.64</v>
      </c>
      <c r="AY106" s="8">
        <v>103.64</v>
      </c>
      <c r="AZ106" s="7" t="s">
        <v>180</v>
      </c>
      <c r="BA106" s="8">
        <v>0</v>
      </c>
      <c r="BC106" s="8">
        <v>0</v>
      </c>
      <c r="BE106" s="8">
        <v>0</v>
      </c>
      <c r="BG106" s="8">
        <v>0</v>
      </c>
      <c r="BI106" s="8">
        <v>0</v>
      </c>
      <c r="BK106" s="8">
        <v>0</v>
      </c>
      <c r="BM106" s="8">
        <v>0</v>
      </c>
      <c r="BO106" s="8">
        <v>-923.41</v>
      </c>
      <c r="BQ106" s="8">
        <v>103.64</v>
      </c>
      <c r="BR106" s="8">
        <v>100</v>
      </c>
    </row>
    <row r="107" spans="32:68" ht="11.25" customHeight="1" outlineLevel="2">
      <c r="AF107" s="11" t="s">
        <v>67</v>
      </c>
      <c r="AG107" s="11">
        <f>SUM($AF$97:$AF$106)</f>
        <v>143996.96000000002</v>
      </c>
      <c r="AH107" s="11" t="s">
        <v>68</v>
      </c>
      <c r="AI107" s="11">
        <f>SUM($AH$97:$AH$106)</f>
        <v>-38694.97</v>
      </c>
      <c r="AJ107" s="11" t="s">
        <v>69</v>
      </c>
      <c r="AK107" s="11">
        <f>SUM($AJ$97:$AJ$106)</f>
        <v>105301.99</v>
      </c>
      <c r="AL107" s="11" t="s">
        <v>70</v>
      </c>
      <c r="AM107" s="11">
        <f>SUM($AL$97:$AL$106)</f>
        <v>109823.39000000001</v>
      </c>
      <c r="AN107" s="11" t="s">
        <v>71</v>
      </c>
      <c r="AO107" s="11">
        <f>SUM($AN$97:$AN$106)</f>
        <v>109823.39000000001</v>
      </c>
      <c r="AP107" s="11" t="s">
        <v>72</v>
      </c>
      <c r="AQ107" s="11">
        <f>SUM($AP$97:$AP$106)</f>
        <v>109250.89000000001</v>
      </c>
      <c r="AR107" s="11" t="s">
        <v>73</v>
      </c>
      <c r="AS107" s="11">
        <f>SUM($AR$97:$AR$106)</f>
        <v>109250.89000000001</v>
      </c>
      <c r="AT107" s="11" t="s">
        <v>74</v>
      </c>
      <c r="AU107" s="11">
        <f>SUM($AT$97:$AT$106)</f>
        <v>109250.89000000001</v>
      </c>
      <c r="AV107" s="11" t="s">
        <v>75</v>
      </c>
      <c r="AW107" s="11">
        <f>SUM($AV$97:$AV$106)</f>
        <v>-4521.4</v>
      </c>
      <c r="BA107" s="11" t="s">
        <v>76</v>
      </c>
      <c r="BB107" s="11">
        <f>SUM($BA$97:$BA$106)</f>
        <v>0</v>
      </c>
      <c r="BC107" s="11" t="s">
        <v>77</v>
      </c>
      <c r="BD107" s="11">
        <f>SUM($BC$97:$BC$106)</f>
        <v>0</v>
      </c>
      <c r="BE107" s="11" t="s">
        <v>78</v>
      </c>
      <c r="BF107" s="11">
        <f>SUM($BE$97:$BE$106)</f>
        <v>0</v>
      </c>
      <c r="BG107" s="11" t="s">
        <v>79</v>
      </c>
      <c r="BH107" s="11">
        <f>SUM($BG$97:$BG$106)</f>
        <v>572.4999999999982</v>
      </c>
      <c r="BI107" s="11" t="s">
        <v>80</v>
      </c>
      <c r="BJ107" s="11">
        <f>SUM($BI$97:$BI$106)</f>
        <v>0</v>
      </c>
      <c r="BK107" s="11" t="s">
        <v>81</v>
      </c>
      <c r="BL107" s="11">
        <f>SUM($BK$97:$BK$106)</f>
        <v>0</v>
      </c>
      <c r="BM107" s="11" t="s">
        <v>82</v>
      </c>
      <c r="BN107" s="11">
        <f>SUM($BM$97:$BM$106)</f>
        <v>1110.69</v>
      </c>
      <c r="BO107" s="11" t="s">
        <v>83</v>
      </c>
      <c r="BP107" s="11">
        <f>SUM($BO$97:$BO$106)</f>
        <v>-3948.8999999999987</v>
      </c>
    </row>
    <row r="108" spans="30:70" ht="21.75" customHeight="1" outlineLevel="3">
      <c r="AD108" s="10" t="s">
        <v>53</v>
      </c>
      <c r="AE108" s="9">
        <v>322116204</v>
      </c>
      <c r="AF108" s="8">
        <v>43034.18</v>
      </c>
      <c r="AH108" s="8">
        <v>-38000</v>
      </c>
      <c r="AJ108" s="8">
        <v>5034.18</v>
      </c>
      <c r="AL108" s="8">
        <v>145</v>
      </c>
      <c r="AN108" s="8">
        <v>145</v>
      </c>
      <c r="AP108" s="8">
        <v>144.8</v>
      </c>
      <c r="AR108" s="8">
        <v>144.8</v>
      </c>
      <c r="AT108" s="8">
        <v>144.8</v>
      </c>
      <c r="AV108" s="8">
        <v>4889.18</v>
      </c>
      <c r="AX108" s="8">
        <v>97.12</v>
      </c>
      <c r="AY108" s="8">
        <v>2.88</v>
      </c>
      <c r="AZ108" s="7" t="s">
        <v>181</v>
      </c>
      <c r="BA108" s="8">
        <v>0</v>
      </c>
      <c r="BC108" s="8">
        <v>0</v>
      </c>
      <c r="BE108" s="8">
        <v>0</v>
      </c>
      <c r="BG108" s="8">
        <v>0.2</v>
      </c>
      <c r="BI108" s="8">
        <v>0</v>
      </c>
      <c r="BK108" s="8">
        <v>0</v>
      </c>
      <c r="BM108" s="8">
        <v>0</v>
      </c>
      <c r="BO108" s="8">
        <v>4889.38</v>
      </c>
      <c r="BQ108" s="8">
        <v>2.88</v>
      </c>
      <c r="BR108" s="8">
        <v>100</v>
      </c>
    </row>
    <row r="109" spans="30:70" ht="11.25" customHeight="1" outlineLevel="3">
      <c r="AD109" s="10" t="s">
        <v>53</v>
      </c>
      <c r="AE109" s="9">
        <v>322122799</v>
      </c>
      <c r="AF109" s="8">
        <v>12500</v>
      </c>
      <c r="AH109" s="8">
        <v>0</v>
      </c>
      <c r="AJ109" s="8">
        <v>12500</v>
      </c>
      <c r="AL109" s="8">
        <v>12060.5</v>
      </c>
      <c r="AN109" s="8">
        <v>12060.5</v>
      </c>
      <c r="AP109" s="8">
        <v>12060.5</v>
      </c>
      <c r="AR109" s="8">
        <v>12060.5</v>
      </c>
      <c r="AT109" s="8">
        <v>12060.5</v>
      </c>
      <c r="AV109" s="8">
        <v>439.5</v>
      </c>
      <c r="AX109" s="8">
        <v>3.52</v>
      </c>
      <c r="AY109" s="8">
        <v>96.48</v>
      </c>
      <c r="AZ109" s="7" t="s">
        <v>182</v>
      </c>
      <c r="BA109" s="8">
        <v>0</v>
      </c>
      <c r="BC109" s="8">
        <v>0</v>
      </c>
      <c r="BE109" s="8">
        <v>0</v>
      </c>
      <c r="BG109" s="8">
        <v>0</v>
      </c>
      <c r="BI109" s="8">
        <v>0</v>
      </c>
      <c r="BK109" s="8">
        <v>0</v>
      </c>
      <c r="BM109" s="8">
        <v>0</v>
      </c>
      <c r="BO109" s="8">
        <v>439.5</v>
      </c>
      <c r="BQ109" s="8">
        <v>96.48</v>
      </c>
      <c r="BR109" s="8">
        <v>100</v>
      </c>
    </row>
    <row r="110" spans="32:68" ht="11.25" customHeight="1" outlineLevel="2">
      <c r="AF110" s="11" t="s">
        <v>67</v>
      </c>
      <c r="AG110" s="11">
        <f>SUM($AF$108:$AF$109)</f>
        <v>55534.18</v>
      </c>
      <c r="AH110" s="11" t="s">
        <v>68</v>
      </c>
      <c r="AI110" s="11">
        <f>SUM($AH$108:$AH$109)</f>
        <v>-38000</v>
      </c>
      <c r="AJ110" s="11" t="s">
        <v>69</v>
      </c>
      <c r="AK110" s="11">
        <f>SUM($AJ$108:$AJ$109)</f>
        <v>17534.18</v>
      </c>
      <c r="AL110" s="11" t="s">
        <v>70</v>
      </c>
      <c r="AM110" s="11">
        <f>SUM($AL$108:$AL$109)</f>
        <v>12205.5</v>
      </c>
      <c r="AN110" s="11" t="s">
        <v>71</v>
      </c>
      <c r="AO110" s="11">
        <f>SUM($AN$108:$AN$109)</f>
        <v>12205.5</v>
      </c>
      <c r="AP110" s="11" t="s">
        <v>72</v>
      </c>
      <c r="AQ110" s="11">
        <f>SUM($AP$108:$AP$109)</f>
        <v>12205.3</v>
      </c>
      <c r="AR110" s="11" t="s">
        <v>73</v>
      </c>
      <c r="AS110" s="11">
        <f>SUM($AR$108:$AR$109)</f>
        <v>12205.3</v>
      </c>
      <c r="AT110" s="11" t="s">
        <v>74</v>
      </c>
      <c r="AU110" s="11">
        <f>SUM($AT$108:$AT$109)</f>
        <v>12205.3</v>
      </c>
      <c r="AV110" s="11" t="s">
        <v>75</v>
      </c>
      <c r="AW110" s="11">
        <f>SUM($AV$108:$AV$109)</f>
        <v>5328.68</v>
      </c>
      <c r="BA110" s="11" t="s">
        <v>76</v>
      </c>
      <c r="BB110" s="11">
        <f>SUM($BA$108:$BA$109)</f>
        <v>0</v>
      </c>
      <c r="BC110" s="11" t="s">
        <v>77</v>
      </c>
      <c r="BD110" s="11">
        <f>SUM($BC$108:$BC$109)</f>
        <v>0</v>
      </c>
      <c r="BE110" s="11" t="s">
        <v>78</v>
      </c>
      <c r="BF110" s="11">
        <f>SUM($BE$108:$BE$109)</f>
        <v>0</v>
      </c>
      <c r="BG110" s="11" t="s">
        <v>79</v>
      </c>
      <c r="BH110" s="11">
        <f>SUM($BG$108:$BG$109)</f>
        <v>0.19999999999998863</v>
      </c>
      <c r="BI110" s="11" t="s">
        <v>80</v>
      </c>
      <c r="BJ110" s="11">
        <f>SUM($BI$108:$BI$109)</f>
        <v>0</v>
      </c>
      <c r="BK110" s="11" t="s">
        <v>81</v>
      </c>
      <c r="BL110" s="11">
        <f>SUM($BK$108:$BK$109)</f>
        <v>0</v>
      </c>
      <c r="BM110" s="11" t="s">
        <v>82</v>
      </c>
      <c r="BN110" s="11">
        <f>SUM($BM$108:$BM$109)</f>
        <v>0</v>
      </c>
      <c r="BO110" s="11" t="s">
        <v>83</v>
      </c>
      <c r="BP110" s="11">
        <f>SUM($BO$108:$BO$109)</f>
        <v>5328.88</v>
      </c>
    </row>
    <row r="111" spans="30:70" ht="21.75" customHeight="1" outlineLevel="3">
      <c r="AD111" s="10" t="s">
        <v>53</v>
      </c>
      <c r="AE111" s="9">
        <v>32310012000</v>
      </c>
      <c r="AF111" s="8">
        <v>15839.04</v>
      </c>
      <c r="AH111" s="8">
        <v>0</v>
      </c>
      <c r="AJ111" s="8">
        <v>15839.04</v>
      </c>
      <c r="AL111" s="8">
        <v>16998.73</v>
      </c>
      <c r="AN111" s="8">
        <v>16998.73</v>
      </c>
      <c r="AP111" s="8">
        <v>15770.2</v>
      </c>
      <c r="AR111" s="8">
        <v>15770.2</v>
      </c>
      <c r="AT111" s="8">
        <v>15770.2</v>
      </c>
      <c r="AV111" s="8">
        <v>-1159.69</v>
      </c>
      <c r="AX111" s="8">
        <v>-7.32</v>
      </c>
      <c r="AY111" s="8">
        <v>99.57</v>
      </c>
      <c r="AZ111" s="7" t="s">
        <v>183</v>
      </c>
      <c r="BA111" s="8">
        <v>0</v>
      </c>
      <c r="BC111" s="8">
        <v>0</v>
      </c>
      <c r="BE111" s="8">
        <v>0</v>
      </c>
      <c r="BG111" s="8">
        <v>1228.53</v>
      </c>
      <c r="BI111" s="8">
        <v>0</v>
      </c>
      <c r="BK111" s="8">
        <v>0</v>
      </c>
      <c r="BM111" s="8">
        <v>0</v>
      </c>
      <c r="BO111" s="8">
        <v>68.84</v>
      </c>
      <c r="BQ111" s="8">
        <v>107.32</v>
      </c>
      <c r="BR111" s="8">
        <v>100</v>
      </c>
    </row>
    <row r="112" spans="30:70" ht="21.75" customHeight="1" outlineLevel="3">
      <c r="AD112" s="10" t="s">
        <v>53</v>
      </c>
      <c r="AE112" s="9">
        <v>32310012003</v>
      </c>
      <c r="AF112" s="8">
        <v>10283.14</v>
      </c>
      <c r="AH112" s="8">
        <v>0</v>
      </c>
      <c r="AJ112" s="8">
        <v>10283.14</v>
      </c>
      <c r="AL112" s="8">
        <v>10438.14</v>
      </c>
      <c r="AN112" s="8">
        <v>10438.14</v>
      </c>
      <c r="AP112" s="8">
        <v>10397.16</v>
      </c>
      <c r="AR112" s="8">
        <v>10397.16</v>
      </c>
      <c r="AT112" s="8">
        <v>10397.16</v>
      </c>
      <c r="AV112" s="8">
        <v>-155</v>
      </c>
      <c r="AX112" s="8">
        <v>-1.51</v>
      </c>
      <c r="AY112" s="8">
        <v>101.11</v>
      </c>
      <c r="AZ112" s="7" t="s">
        <v>184</v>
      </c>
      <c r="BA112" s="8">
        <v>0</v>
      </c>
      <c r="BC112" s="8">
        <v>0</v>
      </c>
      <c r="BE112" s="8">
        <v>0</v>
      </c>
      <c r="BG112" s="8">
        <v>40.98</v>
      </c>
      <c r="BI112" s="8">
        <v>0</v>
      </c>
      <c r="BK112" s="8">
        <v>0</v>
      </c>
      <c r="BM112" s="8">
        <v>0</v>
      </c>
      <c r="BO112" s="8">
        <v>-114.02</v>
      </c>
      <c r="BQ112" s="8">
        <v>101.51</v>
      </c>
      <c r="BR112" s="8">
        <v>100</v>
      </c>
    </row>
    <row r="113" spans="30:70" ht="21.75" customHeight="1" outlineLevel="3">
      <c r="AD113" s="10" t="s">
        <v>53</v>
      </c>
      <c r="AE113" s="9">
        <v>32310012004</v>
      </c>
      <c r="AF113" s="8">
        <v>25675.02</v>
      </c>
      <c r="AH113" s="8">
        <v>0</v>
      </c>
      <c r="AJ113" s="8">
        <v>25675.02</v>
      </c>
      <c r="AL113" s="8">
        <v>26060.62</v>
      </c>
      <c r="AN113" s="8">
        <v>26060.62</v>
      </c>
      <c r="AP113" s="8">
        <v>26052.13</v>
      </c>
      <c r="AR113" s="8">
        <v>26052.13</v>
      </c>
      <c r="AT113" s="8">
        <v>26052.13</v>
      </c>
      <c r="AV113" s="8">
        <v>-385.6</v>
      </c>
      <c r="AX113" s="8">
        <v>-1.5</v>
      </c>
      <c r="AY113" s="8">
        <v>101.47</v>
      </c>
      <c r="AZ113" s="7" t="s">
        <v>185</v>
      </c>
      <c r="BA113" s="8">
        <v>0</v>
      </c>
      <c r="BC113" s="8">
        <v>0</v>
      </c>
      <c r="BE113" s="8">
        <v>0</v>
      </c>
      <c r="BG113" s="8">
        <v>8.49</v>
      </c>
      <c r="BI113" s="8">
        <v>0</v>
      </c>
      <c r="BK113" s="8">
        <v>0</v>
      </c>
      <c r="BM113" s="8">
        <v>0</v>
      </c>
      <c r="BO113" s="8">
        <v>-377.11</v>
      </c>
      <c r="BQ113" s="8">
        <v>101.5</v>
      </c>
      <c r="BR113" s="8">
        <v>100</v>
      </c>
    </row>
    <row r="114" spans="30:70" ht="21.75" customHeight="1" outlineLevel="3">
      <c r="AD114" s="10" t="s">
        <v>53</v>
      </c>
      <c r="AE114" s="9">
        <v>32310012006</v>
      </c>
      <c r="AF114" s="8">
        <v>11733.68</v>
      </c>
      <c r="AH114" s="8">
        <v>0</v>
      </c>
      <c r="AJ114" s="8">
        <v>11733.68</v>
      </c>
      <c r="AL114" s="8">
        <v>11447.58</v>
      </c>
      <c r="AN114" s="8">
        <v>11447.58</v>
      </c>
      <c r="AP114" s="8">
        <v>11447.58</v>
      </c>
      <c r="AR114" s="8">
        <v>11447.58</v>
      </c>
      <c r="AT114" s="8">
        <v>11447.58</v>
      </c>
      <c r="AV114" s="8">
        <v>286.1</v>
      </c>
      <c r="AX114" s="8">
        <v>2.44</v>
      </c>
      <c r="AY114" s="8">
        <v>97.56</v>
      </c>
      <c r="AZ114" s="7" t="s">
        <v>186</v>
      </c>
      <c r="BA114" s="8">
        <v>0</v>
      </c>
      <c r="BC114" s="8">
        <v>0</v>
      </c>
      <c r="BE114" s="8">
        <v>0</v>
      </c>
      <c r="BG114" s="8">
        <v>0</v>
      </c>
      <c r="BI114" s="8">
        <v>0</v>
      </c>
      <c r="BK114" s="8">
        <v>0</v>
      </c>
      <c r="BM114" s="8">
        <v>0</v>
      </c>
      <c r="BO114" s="8">
        <v>286.1</v>
      </c>
      <c r="BQ114" s="8">
        <v>97.56</v>
      </c>
      <c r="BR114" s="8">
        <v>100</v>
      </c>
    </row>
    <row r="115" spans="30:70" ht="21.75" customHeight="1" outlineLevel="3">
      <c r="AD115" s="10" t="s">
        <v>53</v>
      </c>
      <c r="AE115" s="9">
        <v>32310012100</v>
      </c>
      <c r="AF115" s="8">
        <v>28552.86</v>
      </c>
      <c r="AH115" s="8">
        <v>0</v>
      </c>
      <c r="AJ115" s="8">
        <v>28552.86</v>
      </c>
      <c r="AL115" s="8">
        <v>28982.46</v>
      </c>
      <c r="AN115" s="8">
        <v>28982.46</v>
      </c>
      <c r="AP115" s="8">
        <v>28655.79</v>
      </c>
      <c r="AR115" s="8">
        <v>28655.79</v>
      </c>
      <c r="AT115" s="8">
        <v>28655.79</v>
      </c>
      <c r="AV115" s="8">
        <v>-429.6</v>
      </c>
      <c r="AX115" s="8">
        <v>-1.5</v>
      </c>
      <c r="AY115" s="8">
        <v>100.36</v>
      </c>
      <c r="AZ115" s="7" t="s">
        <v>187</v>
      </c>
      <c r="BA115" s="8">
        <v>0</v>
      </c>
      <c r="BC115" s="8">
        <v>0</v>
      </c>
      <c r="BE115" s="8">
        <v>0</v>
      </c>
      <c r="BG115" s="8">
        <v>326.67</v>
      </c>
      <c r="BI115" s="8">
        <v>0</v>
      </c>
      <c r="BK115" s="8">
        <v>0</v>
      </c>
      <c r="BM115" s="8">
        <v>0</v>
      </c>
      <c r="BO115" s="8">
        <v>-102.93</v>
      </c>
      <c r="BQ115" s="8">
        <v>101.5</v>
      </c>
      <c r="BR115" s="8">
        <v>100</v>
      </c>
    </row>
    <row r="116" spans="30:70" ht="21.75" customHeight="1" outlineLevel="3">
      <c r="AD116" s="10" t="s">
        <v>53</v>
      </c>
      <c r="AE116" s="9">
        <v>32310012101</v>
      </c>
      <c r="AF116" s="8">
        <v>57080.8</v>
      </c>
      <c r="AH116" s="8">
        <v>0</v>
      </c>
      <c r="AJ116" s="8">
        <v>57080.8</v>
      </c>
      <c r="AL116" s="8">
        <v>57184.51</v>
      </c>
      <c r="AN116" s="8">
        <v>57184.51</v>
      </c>
      <c r="AP116" s="8">
        <v>57184.51</v>
      </c>
      <c r="AR116" s="8">
        <v>57184.51</v>
      </c>
      <c r="AT116" s="8">
        <v>57184.51</v>
      </c>
      <c r="AV116" s="8">
        <v>-103.71</v>
      </c>
      <c r="AX116" s="8">
        <v>-0.18</v>
      </c>
      <c r="AY116" s="8">
        <v>100.18</v>
      </c>
      <c r="AZ116" s="7" t="s">
        <v>188</v>
      </c>
      <c r="BA116" s="8">
        <v>0</v>
      </c>
      <c r="BC116" s="8">
        <v>0</v>
      </c>
      <c r="BE116" s="8">
        <v>0</v>
      </c>
      <c r="BG116" s="8">
        <v>0</v>
      </c>
      <c r="BI116" s="8">
        <v>0</v>
      </c>
      <c r="BK116" s="8">
        <v>0</v>
      </c>
      <c r="BM116" s="8">
        <v>0</v>
      </c>
      <c r="BO116" s="8">
        <v>-103.71</v>
      </c>
      <c r="BQ116" s="8">
        <v>100.18</v>
      </c>
      <c r="BR116" s="8">
        <v>100</v>
      </c>
    </row>
    <row r="117" spans="30:70" ht="21.75" customHeight="1" outlineLevel="3">
      <c r="AD117" s="10" t="s">
        <v>53</v>
      </c>
      <c r="AE117" s="9">
        <v>323100150</v>
      </c>
      <c r="AF117" s="8">
        <v>7500</v>
      </c>
      <c r="AH117" s="8">
        <v>0</v>
      </c>
      <c r="AJ117" s="8">
        <v>7500</v>
      </c>
      <c r="AL117" s="8">
        <v>5365</v>
      </c>
      <c r="AN117" s="8">
        <v>5365</v>
      </c>
      <c r="AP117" s="8">
        <v>5364.51</v>
      </c>
      <c r="AR117" s="8">
        <v>5364.51</v>
      </c>
      <c r="AT117" s="8">
        <v>5364.51</v>
      </c>
      <c r="AV117" s="8">
        <v>2135</v>
      </c>
      <c r="AX117" s="8">
        <v>28.47</v>
      </c>
      <c r="AY117" s="8">
        <v>71.53</v>
      </c>
      <c r="AZ117" s="7" t="s">
        <v>189</v>
      </c>
      <c r="BA117" s="8">
        <v>0</v>
      </c>
      <c r="BC117" s="8">
        <v>0</v>
      </c>
      <c r="BE117" s="8">
        <v>0</v>
      </c>
      <c r="BG117" s="8">
        <v>0.49</v>
      </c>
      <c r="BI117" s="8">
        <v>0</v>
      </c>
      <c r="BK117" s="8">
        <v>0</v>
      </c>
      <c r="BM117" s="8">
        <v>0</v>
      </c>
      <c r="BO117" s="8">
        <v>2135.49</v>
      </c>
      <c r="BQ117" s="8">
        <v>71.53</v>
      </c>
      <c r="BR117" s="8">
        <v>100</v>
      </c>
    </row>
    <row r="118" spans="30:70" ht="11.25" customHeight="1" outlineLevel="3">
      <c r="AD118" s="10" t="s">
        <v>53</v>
      </c>
      <c r="AE118" s="9">
        <v>323100151</v>
      </c>
      <c r="AF118" s="8">
        <v>3000</v>
      </c>
      <c r="AH118" s="8">
        <v>0</v>
      </c>
      <c r="AJ118" s="8">
        <v>3000</v>
      </c>
      <c r="AL118" s="8">
        <v>0</v>
      </c>
      <c r="AN118" s="8">
        <v>0</v>
      </c>
      <c r="AP118" s="8">
        <v>0</v>
      </c>
      <c r="AR118" s="8">
        <v>0</v>
      </c>
      <c r="AT118" s="8">
        <v>0</v>
      </c>
      <c r="AV118" s="8">
        <v>3000</v>
      </c>
      <c r="AX118" s="8">
        <v>100</v>
      </c>
      <c r="AY118" s="8">
        <v>0</v>
      </c>
      <c r="AZ118" s="7" t="s">
        <v>190</v>
      </c>
      <c r="BA118" s="8">
        <v>0</v>
      </c>
      <c r="BC118" s="8">
        <v>0</v>
      </c>
      <c r="BE118" s="8">
        <v>0</v>
      </c>
      <c r="BG118" s="8">
        <v>0</v>
      </c>
      <c r="BI118" s="8">
        <v>0</v>
      </c>
      <c r="BK118" s="8">
        <v>0</v>
      </c>
      <c r="BM118" s="8">
        <v>0</v>
      </c>
      <c r="BO118" s="8">
        <v>3000</v>
      </c>
      <c r="BQ118" s="8">
        <v>0</v>
      </c>
      <c r="BR118" s="8">
        <v>0</v>
      </c>
    </row>
    <row r="119" spans="30:70" ht="21.75" customHeight="1" outlineLevel="3">
      <c r="AD119" s="10" t="s">
        <v>53</v>
      </c>
      <c r="AE119" s="9">
        <v>32310016000</v>
      </c>
      <c r="AF119" s="8">
        <v>41766.07</v>
      </c>
      <c r="AH119" s="8">
        <v>0</v>
      </c>
      <c r="AJ119" s="8">
        <v>41766.07</v>
      </c>
      <c r="AL119" s="8">
        <v>41766.07</v>
      </c>
      <c r="AN119" s="8">
        <v>41766.07</v>
      </c>
      <c r="AP119" s="8">
        <v>37510.35</v>
      </c>
      <c r="AR119" s="8">
        <v>37510.35</v>
      </c>
      <c r="AT119" s="8">
        <v>37510.35</v>
      </c>
      <c r="AV119" s="8">
        <v>0</v>
      </c>
      <c r="AX119" s="8">
        <v>0</v>
      </c>
      <c r="AY119" s="8">
        <v>89.81</v>
      </c>
      <c r="AZ119" s="7" t="s">
        <v>191</v>
      </c>
      <c r="BA119" s="8">
        <v>0</v>
      </c>
      <c r="BC119" s="8">
        <v>0</v>
      </c>
      <c r="BE119" s="8">
        <v>0</v>
      </c>
      <c r="BG119" s="8">
        <v>4255.72</v>
      </c>
      <c r="BI119" s="8">
        <v>0</v>
      </c>
      <c r="BK119" s="8">
        <v>0</v>
      </c>
      <c r="BM119" s="8">
        <v>0</v>
      </c>
      <c r="BO119" s="8">
        <v>4255.72</v>
      </c>
      <c r="BQ119" s="8">
        <v>100</v>
      </c>
      <c r="BR119" s="8">
        <v>100</v>
      </c>
    </row>
    <row r="120" spans="32:68" ht="11.25" customHeight="1" outlineLevel="2">
      <c r="AF120" s="11" t="s">
        <v>67</v>
      </c>
      <c r="AG120" s="11">
        <f>SUM($AF$111:$AF$119)</f>
        <v>201430.61</v>
      </c>
      <c r="AH120" s="11" t="s">
        <v>68</v>
      </c>
      <c r="AI120" s="11">
        <f>SUM($AH$111:$AH$119)</f>
        <v>0</v>
      </c>
      <c r="AJ120" s="11" t="s">
        <v>69</v>
      </c>
      <c r="AK120" s="11">
        <f>SUM($AJ$111:$AJ$119)</f>
        <v>201430.61</v>
      </c>
      <c r="AL120" s="11" t="s">
        <v>70</v>
      </c>
      <c r="AM120" s="11">
        <f>SUM($AL$111:$AL$119)</f>
        <v>198243.11000000002</v>
      </c>
      <c r="AN120" s="11" t="s">
        <v>71</v>
      </c>
      <c r="AO120" s="11">
        <f>SUM($AN$111:$AN$119)</f>
        <v>198243.11000000002</v>
      </c>
      <c r="AP120" s="11" t="s">
        <v>72</v>
      </c>
      <c r="AQ120" s="11">
        <f>SUM($AP$111:$AP$119)</f>
        <v>192382.23000000004</v>
      </c>
      <c r="AR120" s="11" t="s">
        <v>73</v>
      </c>
      <c r="AS120" s="11">
        <f>SUM($AR$111:$AR$119)</f>
        <v>192382.23000000004</v>
      </c>
      <c r="AT120" s="11" t="s">
        <v>74</v>
      </c>
      <c r="AU120" s="11">
        <f>SUM($AT$111:$AT$119)</f>
        <v>192382.23000000004</v>
      </c>
      <c r="AV120" s="11" t="s">
        <v>75</v>
      </c>
      <c r="AW120" s="11">
        <f>SUM($AV$111:$AV$119)</f>
        <v>3187.5</v>
      </c>
      <c r="BA120" s="11" t="s">
        <v>76</v>
      </c>
      <c r="BB120" s="11">
        <f>SUM($BA$111:$BA$119)</f>
        <v>0</v>
      </c>
      <c r="BC120" s="11" t="s">
        <v>77</v>
      </c>
      <c r="BD120" s="11">
        <f>SUM($BC$111:$BC$119)</f>
        <v>0</v>
      </c>
      <c r="BE120" s="11" t="s">
        <v>78</v>
      </c>
      <c r="BF120" s="11">
        <f>SUM($BE$111:$BE$119)</f>
        <v>0</v>
      </c>
      <c r="BG120" s="11" t="s">
        <v>79</v>
      </c>
      <c r="BH120" s="11">
        <f>SUM($BG$111:$BG$119)</f>
        <v>5860.879999999996</v>
      </c>
      <c r="BI120" s="11" t="s">
        <v>80</v>
      </c>
      <c r="BJ120" s="11">
        <f>SUM($BI$111:$BI$119)</f>
        <v>0</v>
      </c>
      <c r="BK120" s="11" t="s">
        <v>81</v>
      </c>
      <c r="BL120" s="11">
        <f>SUM($BK$111:$BK$119)</f>
        <v>0</v>
      </c>
      <c r="BM120" s="11" t="s">
        <v>82</v>
      </c>
      <c r="BN120" s="11">
        <f>SUM($BM$111:$BM$119)</f>
        <v>0</v>
      </c>
      <c r="BO120" s="11" t="s">
        <v>83</v>
      </c>
      <c r="BP120" s="11">
        <f>SUM($BO$111:$BO$119)</f>
        <v>9048.380000000001</v>
      </c>
    </row>
    <row r="121" spans="30:70" ht="21.75" customHeight="1" outlineLevel="3">
      <c r="AD121" s="10" t="s">
        <v>53</v>
      </c>
      <c r="AE121" s="9">
        <v>32310112001</v>
      </c>
      <c r="AF121" s="8">
        <v>41086.92</v>
      </c>
      <c r="AH121" s="8">
        <v>1486.55</v>
      </c>
      <c r="AJ121" s="8">
        <v>42573.47</v>
      </c>
      <c r="AL121" s="8">
        <v>23342.76</v>
      </c>
      <c r="AN121" s="8">
        <v>23342.76</v>
      </c>
      <c r="AP121" s="8">
        <v>23082.17</v>
      </c>
      <c r="AR121" s="8">
        <v>23082.17</v>
      </c>
      <c r="AT121" s="8">
        <v>23082.17</v>
      </c>
      <c r="AV121" s="8">
        <v>19230.71</v>
      </c>
      <c r="AX121" s="8">
        <v>45.17</v>
      </c>
      <c r="AY121" s="8">
        <v>54.22</v>
      </c>
      <c r="AZ121" s="7" t="s">
        <v>192</v>
      </c>
      <c r="BA121" s="8">
        <v>0</v>
      </c>
      <c r="BC121" s="8">
        <v>0</v>
      </c>
      <c r="BE121" s="8">
        <v>0</v>
      </c>
      <c r="BG121" s="8">
        <v>260.59</v>
      </c>
      <c r="BI121" s="8">
        <v>0</v>
      </c>
      <c r="BK121" s="8">
        <v>0</v>
      </c>
      <c r="BM121" s="8">
        <v>20150.95</v>
      </c>
      <c r="BO121" s="8">
        <v>19491.3</v>
      </c>
      <c r="BQ121" s="8">
        <v>54.83</v>
      </c>
      <c r="BR121" s="8">
        <v>100</v>
      </c>
    </row>
    <row r="122" spans="30:70" ht="21.75" customHeight="1" outlineLevel="3">
      <c r="AD122" s="10" t="s">
        <v>53</v>
      </c>
      <c r="AE122" s="9">
        <v>32310112003</v>
      </c>
      <c r="AF122" s="8">
        <v>10283.14</v>
      </c>
      <c r="AH122" s="8">
        <v>0</v>
      </c>
      <c r="AJ122" s="8">
        <v>10283.14</v>
      </c>
      <c r="AL122" s="8">
        <v>10437.68</v>
      </c>
      <c r="AN122" s="8">
        <v>10437.68</v>
      </c>
      <c r="AP122" s="8">
        <v>10277.85</v>
      </c>
      <c r="AR122" s="8">
        <v>10277.85</v>
      </c>
      <c r="AT122" s="8">
        <v>10277.85</v>
      </c>
      <c r="AV122" s="8">
        <v>-154.54</v>
      </c>
      <c r="AX122" s="8">
        <v>-1.5</v>
      </c>
      <c r="AY122" s="8">
        <v>99.95</v>
      </c>
      <c r="AZ122" s="7" t="s">
        <v>193</v>
      </c>
      <c r="BA122" s="8">
        <v>0</v>
      </c>
      <c r="BC122" s="8">
        <v>0</v>
      </c>
      <c r="BE122" s="8">
        <v>0</v>
      </c>
      <c r="BG122" s="8">
        <v>159.83</v>
      </c>
      <c r="BI122" s="8">
        <v>0</v>
      </c>
      <c r="BK122" s="8">
        <v>0</v>
      </c>
      <c r="BM122" s="8">
        <v>0</v>
      </c>
      <c r="BO122" s="8">
        <v>5.29</v>
      </c>
      <c r="BQ122" s="8">
        <v>101.5</v>
      </c>
      <c r="BR122" s="8">
        <v>100</v>
      </c>
    </row>
    <row r="123" spans="30:70" ht="21.75" customHeight="1" outlineLevel="3">
      <c r="AD123" s="10" t="s">
        <v>53</v>
      </c>
      <c r="AE123" s="9">
        <v>32310112006</v>
      </c>
      <c r="AF123" s="8">
        <v>7973</v>
      </c>
      <c r="AH123" s="8">
        <v>0</v>
      </c>
      <c r="AJ123" s="8">
        <v>7973</v>
      </c>
      <c r="AL123" s="8">
        <v>5183.98</v>
      </c>
      <c r="AN123" s="8">
        <v>5183.98</v>
      </c>
      <c r="AP123" s="8">
        <v>5183.98</v>
      </c>
      <c r="AR123" s="8">
        <v>5183.98</v>
      </c>
      <c r="AT123" s="8">
        <v>5183.98</v>
      </c>
      <c r="AV123" s="8">
        <v>2789.02</v>
      </c>
      <c r="AX123" s="8">
        <v>34.98</v>
      </c>
      <c r="AY123" s="8">
        <v>65.02</v>
      </c>
      <c r="AZ123" s="7" t="s">
        <v>194</v>
      </c>
      <c r="BA123" s="8">
        <v>0</v>
      </c>
      <c r="BC123" s="8">
        <v>0</v>
      </c>
      <c r="BE123" s="8">
        <v>0</v>
      </c>
      <c r="BG123" s="8">
        <v>0</v>
      </c>
      <c r="BI123" s="8">
        <v>0</v>
      </c>
      <c r="BK123" s="8">
        <v>0</v>
      </c>
      <c r="BM123" s="8">
        <v>0</v>
      </c>
      <c r="BO123" s="8">
        <v>2789.02</v>
      </c>
      <c r="BQ123" s="8">
        <v>65.02</v>
      </c>
      <c r="BR123" s="8">
        <v>100</v>
      </c>
    </row>
    <row r="124" spans="30:70" ht="21.75" customHeight="1" outlineLevel="3">
      <c r="AD124" s="10" t="s">
        <v>53</v>
      </c>
      <c r="AE124" s="9">
        <v>32310112100</v>
      </c>
      <c r="AF124" s="8">
        <v>26306</v>
      </c>
      <c r="AH124" s="8">
        <v>0</v>
      </c>
      <c r="AJ124" s="8">
        <v>26306</v>
      </c>
      <c r="AL124" s="8">
        <v>17100.8</v>
      </c>
      <c r="AN124" s="8">
        <v>17100.8</v>
      </c>
      <c r="AP124" s="8">
        <v>17100.8</v>
      </c>
      <c r="AR124" s="8">
        <v>17100.8</v>
      </c>
      <c r="AT124" s="8">
        <v>17100.8</v>
      </c>
      <c r="AV124" s="8">
        <v>9205.2</v>
      </c>
      <c r="AX124" s="8">
        <v>34.99</v>
      </c>
      <c r="AY124" s="8">
        <v>65.01</v>
      </c>
      <c r="AZ124" s="7" t="s">
        <v>195</v>
      </c>
      <c r="BA124" s="8">
        <v>0</v>
      </c>
      <c r="BC124" s="8">
        <v>0</v>
      </c>
      <c r="BE124" s="8">
        <v>0</v>
      </c>
      <c r="BG124" s="8">
        <v>0</v>
      </c>
      <c r="BI124" s="8">
        <v>0</v>
      </c>
      <c r="BK124" s="8">
        <v>0</v>
      </c>
      <c r="BM124" s="8">
        <v>0</v>
      </c>
      <c r="BO124" s="8">
        <v>9205.2</v>
      </c>
      <c r="BQ124" s="8">
        <v>65.01</v>
      </c>
      <c r="BR124" s="8">
        <v>100</v>
      </c>
    </row>
    <row r="125" spans="30:70" ht="21.75" customHeight="1" outlineLevel="3">
      <c r="AD125" s="10" t="s">
        <v>53</v>
      </c>
      <c r="AE125" s="9">
        <v>32310112101</v>
      </c>
      <c r="AF125" s="8">
        <v>51362.5</v>
      </c>
      <c r="AH125" s="8">
        <v>-3636.9</v>
      </c>
      <c r="AJ125" s="8">
        <v>47725.6</v>
      </c>
      <c r="AL125" s="8">
        <v>35598.16</v>
      </c>
      <c r="AN125" s="8">
        <v>35598.16</v>
      </c>
      <c r="AP125" s="8">
        <v>34480.84</v>
      </c>
      <c r="AR125" s="8">
        <v>34480.84</v>
      </c>
      <c r="AT125" s="8">
        <v>34480.84</v>
      </c>
      <c r="AV125" s="8">
        <v>12127.44</v>
      </c>
      <c r="AX125" s="8">
        <v>25.41</v>
      </c>
      <c r="AY125" s="8">
        <v>72.25</v>
      </c>
      <c r="AZ125" s="7" t="s">
        <v>196</v>
      </c>
      <c r="BA125" s="8">
        <v>0</v>
      </c>
      <c r="BC125" s="8">
        <v>0</v>
      </c>
      <c r="BE125" s="8">
        <v>0</v>
      </c>
      <c r="BG125" s="8">
        <v>1117.32</v>
      </c>
      <c r="BI125" s="8">
        <v>0</v>
      </c>
      <c r="BK125" s="8">
        <v>0</v>
      </c>
      <c r="BM125" s="8">
        <v>9681.98</v>
      </c>
      <c r="BO125" s="8">
        <v>13244.76</v>
      </c>
      <c r="BQ125" s="8">
        <v>74.59</v>
      </c>
      <c r="BR125" s="8">
        <v>100</v>
      </c>
    </row>
    <row r="126" spans="30:70" ht="11.25" customHeight="1" outlineLevel="3">
      <c r="AD126" s="10" t="s">
        <v>53</v>
      </c>
      <c r="AE126" s="9">
        <v>323101131</v>
      </c>
      <c r="AF126" s="8">
        <v>0</v>
      </c>
      <c r="AH126" s="8">
        <v>0</v>
      </c>
      <c r="AJ126" s="8">
        <v>0</v>
      </c>
      <c r="AL126" s="8">
        <v>15553.79</v>
      </c>
      <c r="AN126" s="8">
        <v>15553.79</v>
      </c>
      <c r="AP126" s="8">
        <v>13979.59</v>
      </c>
      <c r="AR126" s="8">
        <v>13979.59</v>
      </c>
      <c r="AT126" s="8">
        <v>13979.59</v>
      </c>
      <c r="AV126" s="8">
        <v>-15553.79</v>
      </c>
      <c r="AX126" s="8">
        <v>0</v>
      </c>
      <c r="AY126" s="8">
        <v>0</v>
      </c>
      <c r="AZ126" s="7" t="s">
        <v>197</v>
      </c>
      <c r="BA126" s="8">
        <v>0</v>
      </c>
      <c r="BC126" s="8">
        <v>0</v>
      </c>
      <c r="BE126" s="8">
        <v>0</v>
      </c>
      <c r="BG126" s="8">
        <v>1574.2</v>
      </c>
      <c r="BI126" s="8">
        <v>0</v>
      </c>
      <c r="BK126" s="8">
        <v>0</v>
      </c>
      <c r="BM126" s="8">
        <v>0</v>
      </c>
      <c r="BO126" s="8">
        <v>-13979.59</v>
      </c>
      <c r="BQ126" s="8">
        <v>0</v>
      </c>
      <c r="BR126" s="8">
        <v>100</v>
      </c>
    </row>
    <row r="127" spans="30:70" ht="21.75" customHeight="1" outlineLevel="3">
      <c r="AD127" s="10" t="s">
        <v>53</v>
      </c>
      <c r="AE127" s="9">
        <v>323101150</v>
      </c>
      <c r="AF127" s="8">
        <v>7500</v>
      </c>
      <c r="AH127" s="8">
        <v>0</v>
      </c>
      <c r="AJ127" s="8">
        <v>7500</v>
      </c>
      <c r="AL127" s="8">
        <v>3580</v>
      </c>
      <c r="AN127" s="8">
        <v>3580</v>
      </c>
      <c r="AP127" s="8">
        <v>1037.46</v>
      </c>
      <c r="AR127" s="8">
        <v>1037.46</v>
      </c>
      <c r="AT127" s="8">
        <v>1037.46</v>
      </c>
      <c r="AV127" s="8">
        <v>3920</v>
      </c>
      <c r="AX127" s="8">
        <v>52.27</v>
      </c>
      <c r="AY127" s="8">
        <v>13.83</v>
      </c>
      <c r="AZ127" s="7" t="s">
        <v>198</v>
      </c>
      <c r="BA127" s="8">
        <v>0</v>
      </c>
      <c r="BC127" s="8">
        <v>0</v>
      </c>
      <c r="BE127" s="8">
        <v>0</v>
      </c>
      <c r="BG127" s="8">
        <v>2542.54</v>
      </c>
      <c r="BI127" s="8">
        <v>0</v>
      </c>
      <c r="BK127" s="8">
        <v>0</v>
      </c>
      <c r="BM127" s="8">
        <v>0</v>
      </c>
      <c r="BO127" s="8">
        <v>6462.54</v>
      </c>
      <c r="BQ127" s="8">
        <v>47.73</v>
      </c>
      <c r="BR127" s="8">
        <v>100</v>
      </c>
    </row>
    <row r="128" spans="30:70" ht="11.25" customHeight="1" outlineLevel="3">
      <c r="AD128" s="10" t="s">
        <v>53</v>
      </c>
      <c r="AE128" s="9">
        <v>323101151</v>
      </c>
      <c r="AF128" s="8">
        <v>3000</v>
      </c>
      <c r="AH128" s="8">
        <v>0</v>
      </c>
      <c r="AJ128" s="8">
        <v>3000</v>
      </c>
      <c r="AL128" s="8">
        <v>0</v>
      </c>
      <c r="AN128" s="8">
        <v>0</v>
      </c>
      <c r="AP128" s="8">
        <v>0</v>
      </c>
      <c r="AR128" s="8">
        <v>0</v>
      </c>
      <c r="AT128" s="8">
        <v>0</v>
      </c>
      <c r="AV128" s="8">
        <v>3000</v>
      </c>
      <c r="AX128" s="8">
        <v>100</v>
      </c>
      <c r="AY128" s="8">
        <v>0</v>
      </c>
      <c r="AZ128" s="7" t="s">
        <v>199</v>
      </c>
      <c r="BA128" s="8">
        <v>0</v>
      </c>
      <c r="BC128" s="8">
        <v>0</v>
      </c>
      <c r="BE128" s="8">
        <v>0</v>
      </c>
      <c r="BG128" s="8">
        <v>0</v>
      </c>
      <c r="BI128" s="8">
        <v>0</v>
      </c>
      <c r="BK128" s="8">
        <v>0</v>
      </c>
      <c r="BM128" s="8">
        <v>0</v>
      </c>
      <c r="BO128" s="8">
        <v>3000</v>
      </c>
      <c r="BQ128" s="8">
        <v>0</v>
      </c>
      <c r="BR128" s="8">
        <v>0</v>
      </c>
    </row>
    <row r="129" spans="30:70" ht="21.75" customHeight="1" outlineLevel="3">
      <c r="AD129" s="10" t="s">
        <v>53</v>
      </c>
      <c r="AE129" s="9">
        <v>32310116000</v>
      </c>
      <c r="AF129" s="8">
        <v>36993.12</v>
      </c>
      <c r="AH129" s="8">
        <v>4350</v>
      </c>
      <c r="AJ129" s="8">
        <v>41343.12</v>
      </c>
      <c r="AL129" s="8">
        <v>39330.62</v>
      </c>
      <c r="AN129" s="8">
        <v>39330.62</v>
      </c>
      <c r="AP129" s="8">
        <v>39330.62</v>
      </c>
      <c r="AR129" s="8">
        <v>39330.62</v>
      </c>
      <c r="AT129" s="8">
        <v>39330.62</v>
      </c>
      <c r="AV129" s="8">
        <v>2012.5</v>
      </c>
      <c r="AX129" s="8">
        <v>4.87</v>
      </c>
      <c r="AY129" s="8">
        <v>95.13</v>
      </c>
      <c r="AZ129" s="7" t="s">
        <v>200</v>
      </c>
      <c r="BA129" s="8">
        <v>0</v>
      </c>
      <c r="BC129" s="8">
        <v>0</v>
      </c>
      <c r="BE129" s="8">
        <v>0</v>
      </c>
      <c r="BG129" s="8">
        <v>0</v>
      </c>
      <c r="BI129" s="8">
        <v>0</v>
      </c>
      <c r="BK129" s="8">
        <v>0</v>
      </c>
      <c r="BM129" s="8">
        <v>0</v>
      </c>
      <c r="BO129" s="8">
        <v>2012.5</v>
      </c>
      <c r="BQ129" s="8">
        <v>95.13</v>
      </c>
      <c r="BR129" s="8">
        <v>100</v>
      </c>
    </row>
    <row r="130" spans="32:68" ht="11.25" customHeight="1" outlineLevel="2">
      <c r="AF130" s="11" t="s">
        <v>67</v>
      </c>
      <c r="AG130" s="11">
        <f>SUM($AF$121:$AF$129)</f>
        <v>184504.68</v>
      </c>
      <c r="AH130" s="11" t="s">
        <v>68</v>
      </c>
      <c r="AI130" s="11">
        <f>SUM($AH$121:$AH$129)</f>
        <v>2199.6499999999996</v>
      </c>
      <c r="AJ130" s="11" t="s">
        <v>69</v>
      </c>
      <c r="AK130" s="11">
        <f>SUM($AJ$121:$AJ$129)</f>
        <v>186704.33</v>
      </c>
      <c r="AL130" s="11" t="s">
        <v>70</v>
      </c>
      <c r="AM130" s="11">
        <f>SUM($AL$121:$AL$129)</f>
        <v>150127.79</v>
      </c>
      <c r="AN130" s="11" t="s">
        <v>71</v>
      </c>
      <c r="AO130" s="11">
        <f>SUM($AN$121:$AN$129)</f>
        <v>150127.79</v>
      </c>
      <c r="AP130" s="11" t="s">
        <v>72</v>
      </c>
      <c r="AQ130" s="11">
        <f>SUM($AP$121:$AP$129)</f>
        <v>144473.31</v>
      </c>
      <c r="AR130" s="11" t="s">
        <v>73</v>
      </c>
      <c r="AS130" s="11">
        <f>SUM($AR$121:$AR$129)</f>
        <v>144473.31</v>
      </c>
      <c r="AT130" s="11" t="s">
        <v>74</v>
      </c>
      <c r="AU130" s="11">
        <f>SUM($AT$121:$AT$129)</f>
        <v>144473.31</v>
      </c>
      <c r="AV130" s="11" t="s">
        <v>75</v>
      </c>
      <c r="AW130" s="11">
        <f>SUM($AV$121:$AV$129)</f>
        <v>36576.54</v>
      </c>
      <c r="BA130" s="11" t="s">
        <v>76</v>
      </c>
      <c r="BB130" s="11">
        <f>SUM($BA$121:$BA$129)</f>
        <v>0</v>
      </c>
      <c r="BC130" s="11" t="s">
        <v>77</v>
      </c>
      <c r="BD130" s="11">
        <f>SUM($BC$121:$BC$129)</f>
        <v>0</v>
      </c>
      <c r="BE130" s="11" t="s">
        <v>78</v>
      </c>
      <c r="BF130" s="11">
        <f>SUM($BE$121:$BE$129)</f>
        <v>0</v>
      </c>
      <c r="BG130" s="11" t="s">
        <v>79</v>
      </c>
      <c r="BH130" s="11">
        <f>SUM($BG$121:$BG$129)</f>
        <v>5654.480000000008</v>
      </c>
      <c r="BI130" s="11" t="s">
        <v>80</v>
      </c>
      <c r="BJ130" s="11">
        <f>SUM($BI$121:$BI$129)</f>
        <v>0</v>
      </c>
      <c r="BK130" s="11" t="s">
        <v>81</v>
      </c>
      <c r="BL130" s="11">
        <f>SUM($BK$121:$BK$129)</f>
        <v>0</v>
      </c>
      <c r="BM130" s="11" t="s">
        <v>82</v>
      </c>
      <c r="BN130" s="11">
        <f>SUM($BM$121:$BM$129)</f>
        <v>29832.93</v>
      </c>
      <c r="BO130" s="11" t="s">
        <v>83</v>
      </c>
      <c r="BP130" s="11">
        <f>SUM($BO$121:$BO$129)</f>
        <v>42231.020000000004</v>
      </c>
    </row>
    <row r="131" spans="30:70" ht="21.75" customHeight="1" outlineLevel="3">
      <c r="AD131" s="10" t="s">
        <v>53</v>
      </c>
      <c r="AE131" s="9">
        <v>323107131</v>
      </c>
      <c r="AF131" s="8">
        <v>13618.48</v>
      </c>
      <c r="AH131" s="8">
        <v>0</v>
      </c>
      <c r="AJ131" s="8">
        <v>13618.48</v>
      </c>
      <c r="AL131" s="8">
        <v>13259.71</v>
      </c>
      <c r="AN131" s="8">
        <v>13259.71</v>
      </c>
      <c r="AP131" s="8">
        <v>13243.3</v>
      </c>
      <c r="AR131" s="8">
        <v>13243.3</v>
      </c>
      <c r="AT131" s="8">
        <v>13243.3</v>
      </c>
      <c r="AV131" s="8">
        <v>358.77</v>
      </c>
      <c r="AX131" s="8">
        <v>2.63</v>
      </c>
      <c r="AY131" s="8">
        <v>97.25</v>
      </c>
      <c r="AZ131" s="7" t="s">
        <v>201</v>
      </c>
      <c r="BA131" s="8">
        <v>0</v>
      </c>
      <c r="BC131" s="8">
        <v>0</v>
      </c>
      <c r="BE131" s="8">
        <v>0</v>
      </c>
      <c r="BG131" s="8">
        <v>16.41</v>
      </c>
      <c r="BI131" s="8">
        <v>0</v>
      </c>
      <c r="BK131" s="8">
        <v>0</v>
      </c>
      <c r="BM131" s="8">
        <v>262.88</v>
      </c>
      <c r="BO131" s="8">
        <v>375.18</v>
      </c>
      <c r="BQ131" s="8">
        <v>97.37</v>
      </c>
      <c r="BR131" s="8">
        <v>100</v>
      </c>
    </row>
    <row r="132" spans="30:70" ht="21.75" customHeight="1" outlineLevel="3">
      <c r="AD132" s="10" t="s">
        <v>53</v>
      </c>
      <c r="AE132" s="9">
        <v>32310716000</v>
      </c>
      <c r="AF132" s="8">
        <v>4085.54</v>
      </c>
      <c r="AH132" s="8">
        <v>0</v>
      </c>
      <c r="AJ132" s="8">
        <v>4085.54</v>
      </c>
      <c r="AL132" s="8">
        <v>4410.96</v>
      </c>
      <c r="AN132" s="8">
        <v>4410.96</v>
      </c>
      <c r="AP132" s="8">
        <v>4410.96</v>
      </c>
      <c r="AR132" s="8">
        <v>4410.96</v>
      </c>
      <c r="AT132" s="8">
        <v>4410.96</v>
      </c>
      <c r="AV132" s="8">
        <v>-325.42</v>
      </c>
      <c r="AX132" s="8">
        <v>-7.97</v>
      </c>
      <c r="AY132" s="8">
        <v>107.97</v>
      </c>
      <c r="AZ132" s="7" t="s">
        <v>202</v>
      </c>
      <c r="BA132" s="8">
        <v>0</v>
      </c>
      <c r="BC132" s="8">
        <v>0</v>
      </c>
      <c r="BE132" s="8">
        <v>0</v>
      </c>
      <c r="BG132" s="8">
        <v>0</v>
      </c>
      <c r="BI132" s="8">
        <v>0</v>
      </c>
      <c r="BK132" s="8">
        <v>0</v>
      </c>
      <c r="BM132" s="8">
        <v>0</v>
      </c>
      <c r="BO132" s="8">
        <v>-325.42</v>
      </c>
      <c r="BQ132" s="8">
        <v>107.97</v>
      </c>
      <c r="BR132" s="8">
        <v>100</v>
      </c>
    </row>
    <row r="133" spans="32:68" ht="11.25" customHeight="1" outlineLevel="2">
      <c r="AF133" s="11" t="s">
        <v>67</v>
      </c>
      <c r="AG133" s="11">
        <f>SUM($AF$131:$AF$132)</f>
        <v>17704.02</v>
      </c>
      <c r="AH133" s="11" t="s">
        <v>68</v>
      </c>
      <c r="AI133" s="11">
        <f>SUM($AH$131:$AH$132)</f>
        <v>0</v>
      </c>
      <c r="AJ133" s="11" t="s">
        <v>69</v>
      </c>
      <c r="AK133" s="11">
        <f>SUM($AJ$131:$AJ$132)</f>
        <v>17704.02</v>
      </c>
      <c r="AL133" s="11" t="s">
        <v>70</v>
      </c>
      <c r="AM133" s="11">
        <f>SUM($AL$131:$AL$132)</f>
        <v>17670.67</v>
      </c>
      <c r="AN133" s="11" t="s">
        <v>71</v>
      </c>
      <c r="AO133" s="11">
        <f>SUM($AN$131:$AN$132)</f>
        <v>17670.67</v>
      </c>
      <c r="AP133" s="11" t="s">
        <v>72</v>
      </c>
      <c r="AQ133" s="11">
        <f>SUM($AP$131:$AP$132)</f>
        <v>17654.26</v>
      </c>
      <c r="AR133" s="11" t="s">
        <v>73</v>
      </c>
      <c r="AS133" s="11">
        <f>SUM($AR$131:$AR$132)</f>
        <v>17654.26</v>
      </c>
      <c r="AT133" s="11" t="s">
        <v>74</v>
      </c>
      <c r="AU133" s="11">
        <f>SUM($AT$131:$AT$132)</f>
        <v>17654.26</v>
      </c>
      <c r="AV133" s="11" t="s">
        <v>75</v>
      </c>
      <c r="AW133" s="11">
        <f>SUM($AV$131:$AV$132)</f>
        <v>33.349999999999966</v>
      </c>
      <c r="BA133" s="11" t="s">
        <v>76</v>
      </c>
      <c r="BB133" s="11">
        <f>SUM($BA$131:$BA$132)</f>
        <v>0</v>
      </c>
      <c r="BC133" s="11" t="s">
        <v>77</v>
      </c>
      <c r="BD133" s="11">
        <f>SUM($BC$131:$BC$132)</f>
        <v>0</v>
      </c>
      <c r="BE133" s="11" t="s">
        <v>78</v>
      </c>
      <c r="BF133" s="11">
        <f>SUM($BE$131:$BE$132)</f>
        <v>0</v>
      </c>
      <c r="BG133" s="11" t="s">
        <v>79</v>
      </c>
      <c r="BH133" s="11">
        <f>SUM($BG$131:$BG$132)</f>
        <v>16.409999999999854</v>
      </c>
      <c r="BI133" s="11" t="s">
        <v>80</v>
      </c>
      <c r="BJ133" s="11">
        <f>SUM($BI$131:$BI$132)</f>
        <v>0</v>
      </c>
      <c r="BK133" s="11" t="s">
        <v>81</v>
      </c>
      <c r="BL133" s="11">
        <f>SUM($BK$131:$BK$132)</f>
        <v>0</v>
      </c>
      <c r="BM133" s="11" t="s">
        <v>82</v>
      </c>
      <c r="BN133" s="11">
        <f>SUM($BM$131:$BM$132)</f>
        <v>262.88</v>
      </c>
      <c r="BO133" s="11" t="s">
        <v>83</v>
      </c>
      <c r="BP133" s="11">
        <f>SUM($BO$131:$BO$132)</f>
        <v>49.76000000000022</v>
      </c>
    </row>
    <row r="134" spans="30:70" ht="21.75" customHeight="1" outlineLevel="3">
      <c r="AD134" s="10" t="s">
        <v>53</v>
      </c>
      <c r="AE134" s="9">
        <v>323108131</v>
      </c>
      <c r="AF134" s="8">
        <v>15075.88</v>
      </c>
      <c r="AH134" s="8">
        <v>723.49</v>
      </c>
      <c r="AJ134" s="8">
        <v>15799.37</v>
      </c>
      <c r="AL134" s="8">
        <v>14940.92</v>
      </c>
      <c r="AN134" s="8">
        <v>14940.92</v>
      </c>
      <c r="AP134" s="8">
        <v>14940.92</v>
      </c>
      <c r="AR134" s="8">
        <v>14940.92</v>
      </c>
      <c r="AT134" s="8">
        <v>14940.92</v>
      </c>
      <c r="AV134" s="8">
        <v>858.45</v>
      </c>
      <c r="AX134" s="8">
        <v>5.43</v>
      </c>
      <c r="AY134" s="8">
        <v>94.57</v>
      </c>
      <c r="AZ134" s="7" t="s">
        <v>203</v>
      </c>
      <c r="BA134" s="8">
        <v>0</v>
      </c>
      <c r="BC134" s="8">
        <v>0</v>
      </c>
      <c r="BE134" s="8">
        <v>0</v>
      </c>
      <c r="BG134" s="8">
        <v>0</v>
      </c>
      <c r="BI134" s="8">
        <v>0</v>
      </c>
      <c r="BK134" s="8">
        <v>0</v>
      </c>
      <c r="BM134" s="8">
        <v>0</v>
      </c>
      <c r="BO134" s="8">
        <v>858.45</v>
      </c>
      <c r="BQ134" s="8">
        <v>94.57</v>
      </c>
      <c r="BR134" s="8">
        <v>100</v>
      </c>
    </row>
    <row r="135" spans="30:70" ht="11.25" customHeight="1" outlineLevel="3">
      <c r="AD135" s="10" t="s">
        <v>53</v>
      </c>
      <c r="AE135" s="9">
        <v>32310816000</v>
      </c>
      <c r="AF135" s="8">
        <v>4522.76</v>
      </c>
      <c r="AH135" s="8">
        <v>0</v>
      </c>
      <c r="AJ135" s="8">
        <v>4522.76</v>
      </c>
      <c r="AL135" s="8">
        <v>4522.76</v>
      </c>
      <c r="AN135" s="8">
        <v>4522.76</v>
      </c>
      <c r="AP135" s="8">
        <v>4522.76</v>
      </c>
      <c r="AR135" s="8">
        <v>4522.76</v>
      </c>
      <c r="AT135" s="8">
        <v>4522.76</v>
      </c>
      <c r="AV135" s="8">
        <v>0</v>
      </c>
      <c r="AX135" s="8">
        <v>0</v>
      </c>
      <c r="AY135" s="8">
        <v>100</v>
      </c>
      <c r="AZ135" s="7" t="s">
        <v>204</v>
      </c>
      <c r="BA135" s="8">
        <v>0</v>
      </c>
      <c r="BC135" s="8">
        <v>0</v>
      </c>
      <c r="BE135" s="8">
        <v>0</v>
      </c>
      <c r="BG135" s="8">
        <v>0</v>
      </c>
      <c r="BI135" s="8">
        <v>0</v>
      </c>
      <c r="BK135" s="8">
        <v>0</v>
      </c>
      <c r="BM135" s="8">
        <v>0</v>
      </c>
      <c r="BO135" s="8">
        <v>0</v>
      </c>
      <c r="BQ135" s="8">
        <v>100</v>
      </c>
      <c r="BR135" s="8">
        <v>100</v>
      </c>
    </row>
    <row r="136" spans="32:68" ht="11.25" customHeight="1" outlineLevel="2">
      <c r="AF136" s="11" t="s">
        <v>67</v>
      </c>
      <c r="AG136" s="11">
        <f>SUM($AF$134:$AF$135)</f>
        <v>19598.64</v>
      </c>
      <c r="AH136" s="11" t="s">
        <v>68</v>
      </c>
      <c r="AI136" s="11">
        <f>SUM($AH$134:$AH$135)</f>
        <v>723.49</v>
      </c>
      <c r="AJ136" s="11" t="s">
        <v>69</v>
      </c>
      <c r="AK136" s="11">
        <f>SUM($AJ$134:$AJ$135)</f>
        <v>20322.13</v>
      </c>
      <c r="AL136" s="11" t="s">
        <v>70</v>
      </c>
      <c r="AM136" s="11">
        <f>SUM($AL$134:$AL$135)</f>
        <v>19463.68</v>
      </c>
      <c r="AN136" s="11" t="s">
        <v>71</v>
      </c>
      <c r="AO136" s="11">
        <f>SUM($AN$134:$AN$135)</f>
        <v>19463.68</v>
      </c>
      <c r="AP136" s="11" t="s">
        <v>72</v>
      </c>
      <c r="AQ136" s="11">
        <f>SUM($AP$134:$AP$135)</f>
        <v>19463.68</v>
      </c>
      <c r="AR136" s="11" t="s">
        <v>73</v>
      </c>
      <c r="AS136" s="11">
        <f>SUM($AR$134:$AR$135)</f>
        <v>19463.68</v>
      </c>
      <c r="AT136" s="11" t="s">
        <v>74</v>
      </c>
      <c r="AU136" s="11">
        <f>SUM($AT$134:$AT$135)</f>
        <v>19463.68</v>
      </c>
      <c r="AV136" s="11" t="s">
        <v>75</v>
      </c>
      <c r="AW136" s="11">
        <f>SUM($AV$134:$AV$135)</f>
        <v>858.45</v>
      </c>
      <c r="BA136" s="11" t="s">
        <v>76</v>
      </c>
      <c r="BB136" s="11">
        <f>SUM($BA$134:$BA$135)</f>
        <v>0</v>
      </c>
      <c r="BC136" s="11" t="s">
        <v>77</v>
      </c>
      <c r="BD136" s="11">
        <f>SUM($BC$134:$BC$135)</f>
        <v>0</v>
      </c>
      <c r="BE136" s="11" t="s">
        <v>78</v>
      </c>
      <c r="BF136" s="11">
        <f>SUM($BE$134:$BE$135)</f>
        <v>0</v>
      </c>
      <c r="BG136" s="11" t="s">
        <v>79</v>
      </c>
      <c r="BH136" s="11">
        <f>SUM($BG$134:$BG$135)</f>
        <v>0</v>
      </c>
      <c r="BI136" s="11" t="s">
        <v>80</v>
      </c>
      <c r="BJ136" s="11">
        <f>SUM($BI$134:$BI$135)</f>
        <v>0</v>
      </c>
      <c r="BK136" s="11" t="s">
        <v>81</v>
      </c>
      <c r="BL136" s="11">
        <f>SUM($BK$134:$BK$135)</f>
        <v>0</v>
      </c>
      <c r="BM136" s="11" t="s">
        <v>82</v>
      </c>
      <c r="BN136" s="11">
        <f>SUM($BM$134:$BM$135)</f>
        <v>0</v>
      </c>
      <c r="BO136" s="11" t="s">
        <v>83</v>
      </c>
      <c r="BP136" s="11">
        <f>SUM($BO$134:$BO$135)</f>
        <v>858.4500000000007</v>
      </c>
    </row>
    <row r="137" spans="30:70" ht="21.75" customHeight="1" outlineLevel="3">
      <c r="AD137" s="10" t="s">
        <v>53</v>
      </c>
      <c r="AE137" s="9">
        <v>32311131</v>
      </c>
      <c r="AF137" s="8">
        <v>34594.46</v>
      </c>
      <c r="AH137" s="8">
        <v>0</v>
      </c>
      <c r="AJ137" s="8">
        <v>34594.46</v>
      </c>
      <c r="AL137" s="8">
        <v>34874.14</v>
      </c>
      <c r="AN137" s="8">
        <v>34874.14</v>
      </c>
      <c r="AP137" s="8">
        <v>34874.14</v>
      </c>
      <c r="AR137" s="8">
        <v>34874.14</v>
      </c>
      <c r="AT137" s="8">
        <v>34874.14</v>
      </c>
      <c r="AV137" s="8">
        <v>-279.68</v>
      </c>
      <c r="AX137" s="8">
        <v>-0.81</v>
      </c>
      <c r="AY137" s="8">
        <v>100.81</v>
      </c>
      <c r="AZ137" s="7" t="s">
        <v>205</v>
      </c>
      <c r="BA137" s="8">
        <v>0</v>
      </c>
      <c r="BC137" s="8">
        <v>0</v>
      </c>
      <c r="BE137" s="8">
        <v>0</v>
      </c>
      <c r="BG137" s="8">
        <v>0</v>
      </c>
      <c r="BI137" s="8">
        <v>0</v>
      </c>
      <c r="BK137" s="8">
        <v>0</v>
      </c>
      <c r="BM137" s="8">
        <v>0</v>
      </c>
      <c r="BO137" s="8">
        <v>-279.68</v>
      </c>
      <c r="BQ137" s="8">
        <v>100.81</v>
      </c>
      <c r="BR137" s="8">
        <v>100</v>
      </c>
    </row>
    <row r="138" spans="30:70" ht="21.75" customHeight="1" outlineLevel="3">
      <c r="AD138" s="10" t="s">
        <v>53</v>
      </c>
      <c r="AE138" s="9">
        <v>3231116000</v>
      </c>
      <c r="AF138" s="8">
        <v>10378.34</v>
      </c>
      <c r="AH138" s="8">
        <v>0</v>
      </c>
      <c r="AJ138" s="8">
        <v>10378.34</v>
      </c>
      <c r="AL138" s="8">
        <v>10098.66</v>
      </c>
      <c r="AN138" s="8">
        <v>10098.66</v>
      </c>
      <c r="AP138" s="8">
        <v>10098.66</v>
      </c>
      <c r="AR138" s="8">
        <v>10098.66</v>
      </c>
      <c r="AT138" s="8">
        <v>10098.66</v>
      </c>
      <c r="AV138" s="8">
        <v>279.68</v>
      </c>
      <c r="AX138" s="8">
        <v>2.69</v>
      </c>
      <c r="AY138" s="8">
        <v>97.31</v>
      </c>
      <c r="AZ138" s="7" t="s">
        <v>206</v>
      </c>
      <c r="BA138" s="8">
        <v>0</v>
      </c>
      <c r="BC138" s="8">
        <v>0</v>
      </c>
      <c r="BE138" s="8">
        <v>0</v>
      </c>
      <c r="BG138" s="8">
        <v>0</v>
      </c>
      <c r="BI138" s="8">
        <v>0</v>
      </c>
      <c r="BK138" s="8">
        <v>0</v>
      </c>
      <c r="BM138" s="8">
        <v>0</v>
      </c>
      <c r="BO138" s="8">
        <v>279.68</v>
      </c>
      <c r="BQ138" s="8">
        <v>97.31</v>
      </c>
      <c r="BR138" s="8">
        <v>100</v>
      </c>
    </row>
    <row r="139" spans="32:68" ht="11.25" customHeight="1" outlineLevel="2">
      <c r="AF139" s="11" t="s">
        <v>67</v>
      </c>
      <c r="AG139" s="11">
        <f>SUM($AF$137:$AF$138)</f>
        <v>44972.8</v>
      </c>
      <c r="AH139" s="11" t="s">
        <v>68</v>
      </c>
      <c r="AI139" s="11">
        <f>SUM($AH$137:$AH$138)</f>
        <v>0</v>
      </c>
      <c r="AJ139" s="11" t="s">
        <v>69</v>
      </c>
      <c r="AK139" s="11">
        <f>SUM($AJ$137:$AJ$138)</f>
        <v>44972.8</v>
      </c>
      <c r="AL139" s="11" t="s">
        <v>70</v>
      </c>
      <c r="AM139" s="11">
        <f>SUM($AL$137:$AL$138)</f>
        <v>44972.8</v>
      </c>
      <c r="AN139" s="11" t="s">
        <v>71</v>
      </c>
      <c r="AO139" s="11">
        <f>SUM($AN$137:$AN$138)</f>
        <v>44972.8</v>
      </c>
      <c r="AP139" s="11" t="s">
        <v>72</v>
      </c>
      <c r="AQ139" s="11">
        <f>SUM($AP$137:$AP$138)</f>
        <v>44972.8</v>
      </c>
      <c r="AR139" s="11" t="s">
        <v>73</v>
      </c>
      <c r="AS139" s="11">
        <f>SUM($AR$137:$AR$138)</f>
        <v>44972.8</v>
      </c>
      <c r="AT139" s="11" t="s">
        <v>74</v>
      </c>
      <c r="AU139" s="11">
        <f>SUM($AT$137:$AT$138)</f>
        <v>44972.8</v>
      </c>
      <c r="AV139" s="11" t="s">
        <v>75</v>
      </c>
      <c r="AW139" s="11">
        <f>SUM($AV$137:$AV$138)</f>
        <v>0</v>
      </c>
      <c r="BA139" s="11" t="s">
        <v>76</v>
      </c>
      <c r="BB139" s="11">
        <f>SUM($BA$137:$BA$138)</f>
        <v>0</v>
      </c>
      <c r="BC139" s="11" t="s">
        <v>77</v>
      </c>
      <c r="BD139" s="11">
        <f>SUM($BC$137:$BC$138)</f>
        <v>0</v>
      </c>
      <c r="BE139" s="11" t="s">
        <v>78</v>
      </c>
      <c r="BF139" s="11">
        <f>SUM($BE$137:$BE$138)</f>
        <v>0</v>
      </c>
      <c r="BG139" s="11" t="s">
        <v>79</v>
      </c>
      <c r="BH139" s="11">
        <f>SUM($BG$137:$BG$138)</f>
        <v>0</v>
      </c>
      <c r="BI139" s="11" t="s">
        <v>80</v>
      </c>
      <c r="BJ139" s="11">
        <f>SUM($BI$137:$BI$138)</f>
        <v>0</v>
      </c>
      <c r="BK139" s="11" t="s">
        <v>81</v>
      </c>
      <c r="BL139" s="11">
        <f>SUM($BK$137:$BK$138)</f>
        <v>0</v>
      </c>
      <c r="BM139" s="11" t="s">
        <v>82</v>
      </c>
      <c r="BN139" s="11">
        <f>SUM($BM$137:$BM$138)</f>
        <v>0</v>
      </c>
      <c r="BO139" s="11" t="s">
        <v>83</v>
      </c>
      <c r="BP139" s="11">
        <f>SUM($BO$137:$BO$138)</f>
        <v>0</v>
      </c>
    </row>
    <row r="140" spans="30:70" ht="21.75" customHeight="1" outlineLevel="3">
      <c r="AD140" s="10" t="s">
        <v>53</v>
      </c>
      <c r="AE140" s="9">
        <v>32312131</v>
      </c>
      <c r="AF140" s="8">
        <v>34097.74</v>
      </c>
      <c r="AH140" s="8">
        <v>15553.79</v>
      </c>
      <c r="AJ140" s="8">
        <v>49651.53</v>
      </c>
      <c r="AL140" s="8">
        <v>45393.35</v>
      </c>
      <c r="AN140" s="8">
        <v>45393.35</v>
      </c>
      <c r="AP140" s="8">
        <v>33984.73</v>
      </c>
      <c r="AR140" s="8">
        <v>33984.73</v>
      </c>
      <c r="AT140" s="8">
        <v>33984.73</v>
      </c>
      <c r="AV140" s="8">
        <v>4258.18</v>
      </c>
      <c r="AX140" s="8">
        <v>8.58</v>
      </c>
      <c r="AY140" s="8">
        <v>68.45</v>
      </c>
      <c r="AZ140" s="7" t="s">
        <v>207</v>
      </c>
      <c r="BA140" s="8">
        <v>0</v>
      </c>
      <c r="BC140" s="8">
        <v>0</v>
      </c>
      <c r="BE140" s="8">
        <v>0</v>
      </c>
      <c r="BG140" s="8">
        <v>11408.62</v>
      </c>
      <c r="BI140" s="8">
        <v>0</v>
      </c>
      <c r="BK140" s="8">
        <v>0</v>
      </c>
      <c r="BM140" s="8">
        <v>3967.31</v>
      </c>
      <c r="BO140" s="8">
        <v>15666.8</v>
      </c>
      <c r="BQ140" s="8">
        <v>91.42</v>
      </c>
      <c r="BR140" s="8">
        <v>100</v>
      </c>
    </row>
    <row r="141" spans="30:70" ht="21.75" customHeight="1" outlineLevel="3">
      <c r="AD141" s="10" t="s">
        <v>53</v>
      </c>
      <c r="AE141" s="9">
        <v>3231216000</v>
      </c>
      <c r="AF141" s="8">
        <v>10229.32</v>
      </c>
      <c r="AH141" s="8">
        <v>4350</v>
      </c>
      <c r="AJ141" s="8">
        <v>14579.32</v>
      </c>
      <c r="AL141" s="8">
        <v>14029.32</v>
      </c>
      <c r="AN141" s="8">
        <v>14029.32</v>
      </c>
      <c r="AP141" s="8">
        <v>12083.91</v>
      </c>
      <c r="AR141" s="8">
        <v>12083.91</v>
      </c>
      <c r="AT141" s="8">
        <v>12083.91</v>
      </c>
      <c r="AV141" s="8">
        <v>550</v>
      </c>
      <c r="AX141" s="8">
        <v>3.77</v>
      </c>
      <c r="AY141" s="8">
        <v>82.88</v>
      </c>
      <c r="AZ141" s="7" t="s">
        <v>208</v>
      </c>
      <c r="BA141" s="8">
        <v>0</v>
      </c>
      <c r="BC141" s="8">
        <v>0</v>
      </c>
      <c r="BE141" s="8">
        <v>0</v>
      </c>
      <c r="BG141" s="8">
        <v>1945.41</v>
      </c>
      <c r="BI141" s="8">
        <v>0</v>
      </c>
      <c r="BK141" s="8">
        <v>0</v>
      </c>
      <c r="BM141" s="8">
        <v>0</v>
      </c>
      <c r="BO141" s="8">
        <v>2495.41</v>
      </c>
      <c r="BQ141" s="8">
        <v>96.23</v>
      </c>
      <c r="BR141" s="8">
        <v>100</v>
      </c>
    </row>
    <row r="142" spans="32:68" ht="11.25" customHeight="1" outlineLevel="2">
      <c r="AF142" s="11" t="s">
        <v>67</v>
      </c>
      <c r="AG142" s="11">
        <f>SUM($AF$140:$AF$141)</f>
        <v>44327.06</v>
      </c>
      <c r="AH142" s="11" t="s">
        <v>68</v>
      </c>
      <c r="AI142" s="11">
        <f>SUM($AH$140:$AH$141)</f>
        <v>19903.79</v>
      </c>
      <c r="AJ142" s="11" t="s">
        <v>69</v>
      </c>
      <c r="AK142" s="11">
        <f>SUM($AJ$140:$AJ$141)</f>
        <v>64230.85</v>
      </c>
      <c r="AL142" s="11" t="s">
        <v>70</v>
      </c>
      <c r="AM142" s="11">
        <f>SUM($AL$140:$AL$141)</f>
        <v>59422.67</v>
      </c>
      <c r="AN142" s="11" t="s">
        <v>71</v>
      </c>
      <c r="AO142" s="11">
        <f>SUM($AN$140:$AN$141)</f>
        <v>59422.67</v>
      </c>
      <c r="AP142" s="11" t="s">
        <v>72</v>
      </c>
      <c r="AQ142" s="11">
        <f>SUM($AP$140:$AP$141)</f>
        <v>46068.64</v>
      </c>
      <c r="AR142" s="11" t="s">
        <v>73</v>
      </c>
      <c r="AS142" s="11">
        <f>SUM($AR$140:$AR$141)</f>
        <v>46068.64</v>
      </c>
      <c r="AT142" s="11" t="s">
        <v>74</v>
      </c>
      <c r="AU142" s="11">
        <f>SUM($AT$140:$AT$141)</f>
        <v>46068.64</v>
      </c>
      <c r="AV142" s="11" t="s">
        <v>75</v>
      </c>
      <c r="AW142" s="11">
        <f>SUM($AV$140:$AV$141)</f>
        <v>4808.18</v>
      </c>
      <c r="BA142" s="11" t="s">
        <v>76</v>
      </c>
      <c r="BB142" s="11">
        <f>SUM($BA$140:$BA$141)</f>
        <v>0</v>
      </c>
      <c r="BC142" s="11" t="s">
        <v>77</v>
      </c>
      <c r="BD142" s="11">
        <f>SUM($BC$140:$BC$141)</f>
        <v>0</v>
      </c>
      <c r="BE142" s="11" t="s">
        <v>78</v>
      </c>
      <c r="BF142" s="11">
        <f>SUM($BE$140:$BE$141)</f>
        <v>0</v>
      </c>
      <c r="BG142" s="11" t="s">
        <v>79</v>
      </c>
      <c r="BH142" s="11">
        <f>SUM($BG$140:$BG$141)</f>
        <v>13354.029999999995</v>
      </c>
      <c r="BI142" s="11" t="s">
        <v>80</v>
      </c>
      <c r="BJ142" s="11">
        <f>SUM($BI$140:$BI$141)</f>
        <v>0</v>
      </c>
      <c r="BK142" s="11" t="s">
        <v>81</v>
      </c>
      <c r="BL142" s="11">
        <f>SUM($BK$140:$BK$141)</f>
        <v>0</v>
      </c>
      <c r="BM142" s="11" t="s">
        <v>82</v>
      </c>
      <c r="BN142" s="11">
        <f>SUM($BM$140:$BM$141)</f>
        <v>3967.31</v>
      </c>
      <c r="BO142" s="11" t="s">
        <v>83</v>
      </c>
      <c r="BP142" s="11">
        <f>SUM($BO$140:$BO$141)</f>
        <v>18162.209999999995</v>
      </c>
    </row>
    <row r="143" spans="30:70" ht="21.75" customHeight="1" outlineLevel="3">
      <c r="AD143" s="10" t="s">
        <v>53</v>
      </c>
      <c r="AE143" s="9">
        <v>3231312000</v>
      </c>
      <c r="AF143" s="8">
        <v>15839.04</v>
      </c>
      <c r="AH143" s="8">
        <v>0</v>
      </c>
      <c r="AJ143" s="8">
        <v>15839.04</v>
      </c>
      <c r="AL143" s="8">
        <v>19233.63</v>
      </c>
      <c r="AN143" s="8">
        <v>19233.63</v>
      </c>
      <c r="AP143" s="8">
        <v>18792.82</v>
      </c>
      <c r="AR143" s="8">
        <v>18792.82</v>
      </c>
      <c r="AT143" s="8">
        <v>18792.82</v>
      </c>
      <c r="AV143" s="8">
        <v>-3394.59</v>
      </c>
      <c r="AX143" s="8">
        <v>-21.43</v>
      </c>
      <c r="AY143" s="8">
        <v>118.65</v>
      </c>
      <c r="AZ143" s="7" t="s">
        <v>209</v>
      </c>
      <c r="BA143" s="8">
        <v>0</v>
      </c>
      <c r="BC143" s="8">
        <v>0</v>
      </c>
      <c r="BE143" s="8">
        <v>0</v>
      </c>
      <c r="BG143" s="8">
        <v>440.81</v>
      </c>
      <c r="BI143" s="8">
        <v>0</v>
      </c>
      <c r="BK143" s="8">
        <v>0</v>
      </c>
      <c r="BM143" s="8">
        <v>0</v>
      </c>
      <c r="BO143" s="8">
        <v>-2953.78</v>
      </c>
      <c r="BQ143" s="8">
        <v>121.43</v>
      </c>
      <c r="BR143" s="8">
        <v>100</v>
      </c>
    </row>
    <row r="144" spans="30:70" ht="21.75" customHeight="1" outlineLevel="3">
      <c r="AD144" s="10" t="s">
        <v>53</v>
      </c>
      <c r="AE144" s="9">
        <v>3231312006</v>
      </c>
      <c r="AF144" s="8">
        <v>4874.24</v>
      </c>
      <c r="AH144" s="8">
        <v>0</v>
      </c>
      <c r="AJ144" s="8">
        <v>4874.24</v>
      </c>
      <c r="AL144" s="8">
        <v>5614.92</v>
      </c>
      <c r="AN144" s="8">
        <v>5614.92</v>
      </c>
      <c r="AP144" s="8">
        <v>5479.24</v>
      </c>
      <c r="AR144" s="8">
        <v>5479.24</v>
      </c>
      <c r="AT144" s="8">
        <v>5479.24</v>
      </c>
      <c r="AV144" s="8">
        <v>-740.68</v>
      </c>
      <c r="AX144" s="8">
        <v>-15.2</v>
      </c>
      <c r="AY144" s="8">
        <v>112.41</v>
      </c>
      <c r="AZ144" s="7" t="s">
        <v>210</v>
      </c>
      <c r="BA144" s="8">
        <v>0</v>
      </c>
      <c r="BC144" s="8">
        <v>0</v>
      </c>
      <c r="BE144" s="8">
        <v>0</v>
      </c>
      <c r="BG144" s="8">
        <v>135.68</v>
      </c>
      <c r="BI144" s="8">
        <v>0</v>
      </c>
      <c r="BK144" s="8">
        <v>0</v>
      </c>
      <c r="BM144" s="8">
        <v>0</v>
      </c>
      <c r="BO144" s="8">
        <v>-605</v>
      </c>
      <c r="BQ144" s="8">
        <v>115.2</v>
      </c>
      <c r="BR144" s="8">
        <v>100</v>
      </c>
    </row>
    <row r="145" spans="30:70" ht="21.75" customHeight="1" outlineLevel="3">
      <c r="AD145" s="10" t="s">
        <v>53</v>
      </c>
      <c r="AE145" s="9">
        <v>3231312100</v>
      </c>
      <c r="AF145" s="8">
        <v>7281.26</v>
      </c>
      <c r="AH145" s="8">
        <v>0</v>
      </c>
      <c r="AJ145" s="8">
        <v>7281.26</v>
      </c>
      <c r="AL145" s="8">
        <v>8061.32</v>
      </c>
      <c r="AN145" s="8">
        <v>8061.32</v>
      </c>
      <c r="AP145" s="8">
        <v>8061.32</v>
      </c>
      <c r="AR145" s="8">
        <v>8061.32</v>
      </c>
      <c r="AT145" s="8">
        <v>8061.32</v>
      </c>
      <c r="AV145" s="8">
        <v>-780.06</v>
      </c>
      <c r="AX145" s="8">
        <v>-10.71</v>
      </c>
      <c r="AY145" s="8">
        <v>110.71</v>
      </c>
      <c r="AZ145" s="7" t="s">
        <v>211</v>
      </c>
      <c r="BA145" s="8">
        <v>0</v>
      </c>
      <c r="BC145" s="8">
        <v>0</v>
      </c>
      <c r="BE145" s="8">
        <v>0</v>
      </c>
      <c r="BG145" s="8">
        <v>0</v>
      </c>
      <c r="BI145" s="8">
        <v>0</v>
      </c>
      <c r="BK145" s="8">
        <v>0</v>
      </c>
      <c r="BM145" s="8">
        <v>0</v>
      </c>
      <c r="BO145" s="8">
        <v>-780.06</v>
      </c>
      <c r="BQ145" s="8">
        <v>110.71</v>
      </c>
      <c r="BR145" s="8">
        <v>100</v>
      </c>
    </row>
    <row r="146" spans="30:70" ht="21.75" customHeight="1" outlineLevel="3">
      <c r="AD146" s="10" t="s">
        <v>53</v>
      </c>
      <c r="AE146" s="9">
        <v>3231312101</v>
      </c>
      <c r="AF146" s="8">
        <v>16401.98</v>
      </c>
      <c r="AH146" s="8">
        <v>0</v>
      </c>
      <c r="AJ146" s="8">
        <v>16401.98</v>
      </c>
      <c r="AL146" s="8">
        <v>11634.16</v>
      </c>
      <c r="AN146" s="8">
        <v>11634.16</v>
      </c>
      <c r="AP146" s="8">
        <v>11634.16</v>
      </c>
      <c r="AR146" s="8">
        <v>11634.16</v>
      </c>
      <c r="AT146" s="8">
        <v>11634.16</v>
      </c>
      <c r="AV146" s="8">
        <v>4767.82</v>
      </c>
      <c r="AX146" s="8">
        <v>29.07</v>
      </c>
      <c r="AY146" s="8">
        <v>70.93</v>
      </c>
      <c r="AZ146" s="7" t="s">
        <v>212</v>
      </c>
      <c r="BA146" s="8">
        <v>0</v>
      </c>
      <c r="BC146" s="8">
        <v>0</v>
      </c>
      <c r="BE146" s="8">
        <v>0</v>
      </c>
      <c r="BG146" s="8">
        <v>0</v>
      </c>
      <c r="BI146" s="8">
        <v>0</v>
      </c>
      <c r="BK146" s="8">
        <v>0</v>
      </c>
      <c r="BM146" s="8">
        <v>0</v>
      </c>
      <c r="BO146" s="8">
        <v>4767.82</v>
      </c>
      <c r="BQ146" s="8">
        <v>70.93</v>
      </c>
      <c r="BR146" s="8">
        <v>100</v>
      </c>
    </row>
    <row r="147" spans="30:70" ht="21.75" customHeight="1" outlineLevel="3">
      <c r="AD147" s="10" t="s">
        <v>53</v>
      </c>
      <c r="AE147" s="9">
        <v>32313131</v>
      </c>
      <c r="AF147" s="8">
        <v>34097.74</v>
      </c>
      <c r="AH147" s="8">
        <v>0</v>
      </c>
      <c r="AJ147" s="8">
        <v>34097.74</v>
      </c>
      <c r="AL147" s="8">
        <v>34360.46</v>
      </c>
      <c r="AN147" s="8">
        <v>34360.46</v>
      </c>
      <c r="AP147" s="8">
        <v>34297.01</v>
      </c>
      <c r="AR147" s="8">
        <v>34297.01</v>
      </c>
      <c r="AT147" s="8">
        <v>34297.01</v>
      </c>
      <c r="AV147" s="8">
        <v>-262.72</v>
      </c>
      <c r="AX147" s="8">
        <v>-0.77</v>
      </c>
      <c r="AY147" s="8">
        <v>100.58</v>
      </c>
      <c r="AZ147" s="7" t="s">
        <v>213</v>
      </c>
      <c r="BA147" s="8">
        <v>0</v>
      </c>
      <c r="BC147" s="8">
        <v>0</v>
      </c>
      <c r="BE147" s="8">
        <v>0</v>
      </c>
      <c r="BG147" s="8">
        <v>63.45</v>
      </c>
      <c r="BI147" s="8">
        <v>0</v>
      </c>
      <c r="BK147" s="8">
        <v>0</v>
      </c>
      <c r="BM147" s="8">
        <v>0</v>
      </c>
      <c r="BO147" s="8">
        <v>-199.27</v>
      </c>
      <c r="BQ147" s="8">
        <v>100.77</v>
      </c>
      <c r="BR147" s="8">
        <v>100</v>
      </c>
    </row>
    <row r="148" spans="30:70" ht="11.25" customHeight="1" outlineLevel="3">
      <c r="AD148" s="10" t="s">
        <v>53</v>
      </c>
      <c r="AE148" s="9">
        <v>32313150</v>
      </c>
      <c r="AF148" s="8">
        <v>2500</v>
      </c>
      <c r="AH148" s="8">
        <v>0</v>
      </c>
      <c r="AJ148" s="8">
        <v>2500</v>
      </c>
      <c r="AL148" s="8">
        <v>1394</v>
      </c>
      <c r="AN148" s="8">
        <v>1394</v>
      </c>
      <c r="AP148" s="8">
        <v>1393.06</v>
      </c>
      <c r="AR148" s="8">
        <v>1393.06</v>
      </c>
      <c r="AT148" s="8">
        <v>1393.06</v>
      </c>
      <c r="AV148" s="8">
        <v>1106</v>
      </c>
      <c r="AX148" s="8">
        <v>44.24</v>
      </c>
      <c r="AY148" s="8">
        <v>55.72</v>
      </c>
      <c r="AZ148" s="7" t="s">
        <v>214</v>
      </c>
      <c r="BA148" s="8">
        <v>0</v>
      </c>
      <c r="BC148" s="8">
        <v>0</v>
      </c>
      <c r="BE148" s="8">
        <v>0</v>
      </c>
      <c r="BG148" s="8">
        <v>0.94</v>
      </c>
      <c r="BI148" s="8">
        <v>0</v>
      </c>
      <c r="BK148" s="8">
        <v>0</v>
      </c>
      <c r="BM148" s="8">
        <v>0</v>
      </c>
      <c r="BO148" s="8">
        <v>1106.94</v>
      </c>
      <c r="BQ148" s="8">
        <v>55.76</v>
      </c>
      <c r="BR148" s="8">
        <v>100</v>
      </c>
    </row>
    <row r="149" spans="30:70" ht="11.25" customHeight="1" outlineLevel="3">
      <c r="AD149" s="10" t="s">
        <v>53</v>
      </c>
      <c r="AE149" s="9">
        <v>32313151</v>
      </c>
      <c r="AF149" s="8">
        <v>500</v>
      </c>
      <c r="AH149" s="8">
        <v>0</v>
      </c>
      <c r="AJ149" s="8">
        <v>500</v>
      </c>
      <c r="AL149" s="8">
        <v>0</v>
      </c>
      <c r="AN149" s="8">
        <v>0</v>
      </c>
      <c r="AP149" s="8">
        <v>0</v>
      </c>
      <c r="AR149" s="8">
        <v>0</v>
      </c>
      <c r="AT149" s="8">
        <v>0</v>
      </c>
      <c r="AV149" s="8">
        <v>500</v>
      </c>
      <c r="AX149" s="8">
        <v>100</v>
      </c>
      <c r="AY149" s="8">
        <v>0</v>
      </c>
      <c r="AZ149" s="7" t="s">
        <v>215</v>
      </c>
      <c r="BA149" s="8">
        <v>0</v>
      </c>
      <c r="BC149" s="8">
        <v>0</v>
      </c>
      <c r="BE149" s="8">
        <v>0</v>
      </c>
      <c r="BG149" s="8">
        <v>0</v>
      </c>
      <c r="BI149" s="8">
        <v>0</v>
      </c>
      <c r="BK149" s="8">
        <v>0</v>
      </c>
      <c r="BM149" s="8">
        <v>0</v>
      </c>
      <c r="BO149" s="8">
        <v>500</v>
      </c>
      <c r="BQ149" s="8">
        <v>0</v>
      </c>
      <c r="BR149" s="8">
        <v>0</v>
      </c>
    </row>
    <row r="150" spans="30:70" ht="21.75" customHeight="1" outlineLevel="3">
      <c r="AD150" s="10" t="s">
        <v>53</v>
      </c>
      <c r="AE150" s="9">
        <v>3231316000</v>
      </c>
      <c r="AF150" s="8">
        <v>23548.28</v>
      </c>
      <c r="AH150" s="8">
        <v>0</v>
      </c>
      <c r="AJ150" s="8">
        <v>23548.28</v>
      </c>
      <c r="AL150" s="8">
        <v>21490.18</v>
      </c>
      <c r="AN150" s="8">
        <v>21490.18</v>
      </c>
      <c r="AP150" s="8">
        <v>21490.18</v>
      </c>
      <c r="AR150" s="8">
        <v>21490.18</v>
      </c>
      <c r="AT150" s="8">
        <v>21490.18</v>
      </c>
      <c r="AV150" s="8">
        <v>2058.1</v>
      </c>
      <c r="AX150" s="8">
        <v>8.74</v>
      </c>
      <c r="AY150" s="8">
        <v>91.26</v>
      </c>
      <c r="AZ150" s="7" t="s">
        <v>216</v>
      </c>
      <c r="BA150" s="8">
        <v>0</v>
      </c>
      <c r="BC150" s="8">
        <v>0</v>
      </c>
      <c r="BE150" s="8">
        <v>0</v>
      </c>
      <c r="BG150" s="8">
        <v>0</v>
      </c>
      <c r="BI150" s="8">
        <v>0</v>
      </c>
      <c r="BK150" s="8">
        <v>0</v>
      </c>
      <c r="BM150" s="8">
        <v>0</v>
      </c>
      <c r="BO150" s="8">
        <v>2058.1</v>
      </c>
      <c r="BQ150" s="8">
        <v>91.26</v>
      </c>
      <c r="BR150" s="8">
        <v>100</v>
      </c>
    </row>
    <row r="151" spans="32:68" ht="11.25" customHeight="1" outlineLevel="2">
      <c r="AF151" s="11" t="s">
        <v>67</v>
      </c>
      <c r="AG151" s="11">
        <f>SUM($AF$143:$AF$150)</f>
        <v>105042.54000000001</v>
      </c>
      <c r="AH151" s="11" t="s">
        <v>68</v>
      </c>
      <c r="AI151" s="11">
        <f>SUM($AH$143:$AH$150)</f>
        <v>0</v>
      </c>
      <c r="AJ151" s="11" t="s">
        <v>69</v>
      </c>
      <c r="AK151" s="11">
        <f>SUM($AJ$143:$AJ$150)</f>
        <v>105042.54000000001</v>
      </c>
      <c r="AL151" s="11" t="s">
        <v>70</v>
      </c>
      <c r="AM151" s="11">
        <f>SUM($AL$143:$AL$150)</f>
        <v>101788.66999999998</v>
      </c>
      <c r="AN151" s="11" t="s">
        <v>71</v>
      </c>
      <c r="AO151" s="11">
        <f>SUM($AN$143:$AN$150)</f>
        <v>101788.66999999998</v>
      </c>
      <c r="AP151" s="11" t="s">
        <v>72</v>
      </c>
      <c r="AQ151" s="11">
        <f>SUM($AP$143:$AP$150)</f>
        <v>101147.78999999998</v>
      </c>
      <c r="AR151" s="11" t="s">
        <v>73</v>
      </c>
      <c r="AS151" s="11">
        <f>SUM($AR$143:$AR$150)</f>
        <v>101147.78999999998</v>
      </c>
      <c r="AT151" s="11" t="s">
        <v>74</v>
      </c>
      <c r="AU151" s="11">
        <f>SUM($AT$143:$AT$150)</f>
        <v>101147.78999999998</v>
      </c>
      <c r="AV151" s="11" t="s">
        <v>75</v>
      </c>
      <c r="AW151" s="11">
        <f>SUM($AV$143:$AV$150)</f>
        <v>3253.87</v>
      </c>
      <c r="BA151" s="11" t="s">
        <v>76</v>
      </c>
      <c r="BB151" s="11">
        <f>SUM($BA$143:$BA$150)</f>
        <v>0</v>
      </c>
      <c r="BC151" s="11" t="s">
        <v>77</v>
      </c>
      <c r="BD151" s="11">
        <f>SUM($BC$143:$BC$150)</f>
        <v>0</v>
      </c>
      <c r="BE151" s="11" t="s">
        <v>78</v>
      </c>
      <c r="BF151" s="11">
        <f>SUM($BE$143:$BE$150)</f>
        <v>0</v>
      </c>
      <c r="BG151" s="11" t="s">
        <v>79</v>
      </c>
      <c r="BH151" s="11">
        <f>SUM($BG$143:$BG$150)</f>
        <v>640.8799999999987</v>
      </c>
      <c r="BI151" s="11" t="s">
        <v>80</v>
      </c>
      <c r="BJ151" s="11">
        <f>SUM($BI$143:$BI$150)</f>
        <v>0</v>
      </c>
      <c r="BK151" s="11" t="s">
        <v>81</v>
      </c>
      <c r="BL151" s="11">
        <f>SUM($BK$143:$BK$150)</f>
        <v>0</v>
      </c>
      <c r="BM151" s="11" t="s">
        <v>82</v>
      </c>
      <c r="BN151" s="11">
        <f>SUM($BM$143:$BM$150)</f>
        <v>0</v>
      </c>
      <c r="BO151" s="11" t="s">
        <v>83</v>
      </c>
      <c r="BP151" s="11">
        <f>SUM($BO$143:$BO$150)</f>
        <v>3894.749999999996</v>
      </c>
    </row>
    <row r="152" spans="30:70" ht="21.75" customHeight="1" outlineLevel="3">
      <c r="AD152" s="10" t="s">
        <v>53</v>
      </c>
      <c r="AE152" s="9">
        <v>32315131</v>
      </c>
      <c r="AF152" s="8">
        <v>24291.44</v>
      </c>
      <c r="AH152" s="8">
        <v>0</v>
      </c>
      <c r="AJ152" s="8">
        <v>24291.44</v>
      </c>
      <c r="AL152" s="8">
        <v>24111.38</v>
      </c>
      <c r="AN152" s="8">
        <v>24111.38</v>
      </c>
      <c r="AP152" s="8">
        <v>24086.79</v>
      </c>
      <c r="AR152" s="8">
        <v>24086.79</v>
      </c>
      <c r="AT152" s="8">
        <v>24086.79</v>
      </c>
      <c r="AV152" s="8">
        <v>180.06</v>
      </c>
      <c r="AX152" s="8">
        <v>0.74</v>
      </c>
      <c r="AY152" s="8">
        <v>99.16</v>
      </c>
      <c r="AZ152" s="7" t="s">
        <v>217</v>
      </c>
      <c r="BA152" s="8">
        <v>0</v>
      </c>
      <c r="BC152" s="8">
        <v>0</v>
      </c>
      <c r="BE152" s="8">
        <v>0</v>
      </c>
      <c r="BG152" s="8">
        <v>24.59</v>
      </c>
      <c r="BI152" s="8">
        <v>0</v>
      </c>
      <c r="BK152" s="8">
        <v>0</v>
      </c>
      <c r="BM152" s="8">
        <v>0</v>
      </c>
      <c r="BO152" s="8">
        <v>204.65</v>
      </c>
      <c r="BQ152" s="8">
        <v>99.26</v>
      </c>
      <c r="BR152" s="8">
        <v>100</v>
      </c>
    </row>
    <row r="153" spans="30:70" ht="21.75" customHeight="1" outlineLevel="3">
      <c r="AD153" s="10" t="s">
        <v>53</v>
      </c>
      <c r="AE153" s="9">
        <v>3231516000</v>
      </c>
      <c r="AF153" s="8">
        <v>7287.43</v>
      </c>
      <c r="AH153" s="8">
        <v>0</v>
      </c>
      <c r="AJ153" s="8">
        <v>7287.43</v>
      </c>
      <c r="AL153" s="8">
        <v>7232.5</v>
      </c>
      <c r="AN153" s="8">
        <v>7232.5</v>
      </c>
      <c r="AP153" s="8">
        <v>7232.5</v>
      </c>
      <c r="AR153" s="8">
        <v>7232.5</v>
      </c>
      <c r="AT153" s="8">
        <v>7232.5</v>
      </c>
      <c r="AV153" s="8">
        <v>54.93</v>
      </c>
      <c r="AX153" s="8">
        <v>0.75</v>
      </c>
      <c r="AY153" s="8">
        <v>99.25</v>
      </c>
      <c r="AZ153" s="7" t="s">
        <v>218</v>
      </c>
      <c r="BA153" s="8">
        <v>0</v>
      </c>
      <c r="BC153" s="8">
        <v>0</v>
      </c>
      <c r="BE153" s="8">
        <v>0</v>
      </c>
      <c r="BG153" s="8">
        <v>0</v>
      </c>
      <c r="BI153" s="8">
        <v>0</v>
      </c>
      <c r="BK153" s="8">
        <v>0</v>
      </c>
      <c r="BM153" s="8">
        <v>0</v>
      </c>
      <c r="BO153" s="8">
        <v>54.93</v>
      </c>
      <c r="BQ153" s="8">
        <v>99.25</v>
      </c>
      <c r="BR153" s="8">
        <v>100</v>
      </c>
    </row>
    <row r="154" spans="32:68" ht="11.25" customHeight="1" outlineLevel="2">
      <c r="AF154" s="11" t="s">
        <v>67</v>
      </c>
      <c r="AG154" s="11">
        <f>SUM($AF$152:$AF$153)</f>
        <v>31578.87</v>
      </c>
      <c r="AH154" s="11" t="s">
        <v>68</v>
      </c>
      <c r="AI154" s="11">
        <f>SUM($AH$152:$AH$153)</f>
        <v>0</v>
      </c>
      <c r="AJ154" s="11" t="s">
        <v>69</v>
      </c>
      <c r="AK154" s="11">
        <f>SUM($AJ$152:$AJ$153)</f>
        <v>31578.87</v>
      </c>
      <c r="AL154" s="11" t="s">
        <v>70</v>
      </c>
      <c r="AM154" s="11">
        <f>SUM($AL$152:$AL$153)</f>
        <v>31343.88</v>
      </c>
      <c r="AN154" s="11" t="s">
        <v>71</v>
      </c>
      <c r="AO154" s="11">
        <f>SUM($AN$152:$AN$153)</f>
        <v>31343.88</v>
      </c>
      <c r="AP154" s="11" t="s">
        <v>72</v>
      </c>
      <c r="AQ154" s="11">
        <f>SUM($AP$152:$AP$153)</f>
        <v>31319.29</v>
      </c>
      <c r="AR154" s="11" t="s">
        <v>73</v>
      </c>
      <c r="AS154" s="11">
        <f>SUM($AR$152:$AR$153)</f>
        <v>31319.29</v>
      </c>
      <c r="AT154" s="11" t="s">
        <v>74</v>
      </c>
      <c r="AU154" s="11">
        <f>SUM($AT$152:$AT$153)</f>
        <v>31319.29</v>
      </c>
      <c r="AV154" s="11" t="s">
        <v>75</v>
      </c>
      <c r="AW154" s="11">
        <f>SUM($AV$152:$AV$153)</f>
        <v>234.99</v>
      </c>
      <c r="BA154" s="11" t="s">
        <v>76</v>
      </c>
      <c r="BB154" s="11">
        <f>SUM($BA$152:$BA$153)</f>
        <v>0</v>
      </c>
      <c r="BC154" s="11" t="s">
        <v>77</v>
      </c>
      <c r="BD154" s="11">
        <f>SUM($BC$152:$BC$153)</f>
        <v>0</v>
      </c>
      <c r="BE154" s="11" t="s">
        <v>78</v>
      </c>
      <c r="BF154" s="11">
        <f>SUM($BE$152:$BE$153)</f>
        <v>0</v>
      </c>
      <c r="BG154" s="11" t="s">
        <v>79</v>
      </c>
      <c r="BH154" s="11">
        <f>SUM($BG$152:$BG$153)</f>
        <v>24.590000000000146</v>
      </c>
      <c r="BI154" s="11" t="s">
        <v>80</v>
      </c>
      <c r="BJ154" s="11">
        <f>SUM($BI$152:$BI$153)</f>
        <v>0</v>
      </c>
      <c r="BK154" s="11" t="s">
        <v>81</v>
      </c>
      <c r="BL154" s="11">
        <f>SUM($BK$152:$BK$153)</f>
        <v>0</v>
      </c>
      <c r="BM154" s="11" t="s">
        <v>82</v>
      </c>
      <c r="BN154" s="11">
        <f>SUM($BM$152:$BM$153)</f>
        <v>0</v>
      </c>
      <c r="BO154" s="11" t="s">
        <v>83</v>
      </c>
      <c r="BP154" s="11">
        <f>SUM($BO$152:$BO$153)</f>
        <v>259.5799999999981</v>
      </c>
    </row>
    <row r="155" spans="30:70" ht="21.75" customHeight="1" outlineLevel="3">
      <c r="AD155" s="10" t="s">
        <v>53</v>
      </c>
      <c r="AE155" s="9">
        <v>3234112001</v>
      </c>
      <c r="AF155" s="8">
        <v>13695.64</v>
      </c>
      <c r="AH155" s="8">
        <v>0</v>
      </c>
      <c r="AJ155" s="8">
        <v>13695.64</v>
      </c>
      <c r="AL155" s="8">
        <v>10457.6</v>
      </c>
      <c r="AN155" s="8">
        <v>10457.6</v>
      </c>
      <c r="AP155" s="8">
        <v>8937.92</v>
      </c>
      <c r="AR155" s="8">
        <v>8937.92</v>
      </c>
      <c r="AT155" s="8">
        <v>8937.92</v>
      </c>
      <c r="AV155" s="8">
        <v>3238.04</v>
      </c>
      <c r="AX155" s="8">
        <v>23.64</v>
      </c>
      <c r="AY155" s="8">
        <v>65.26</v>
      </c>
      <c r="AZ155" s="7" t="s">
        <v>219</v>
      </c>
      <c r="BA155" s="8">
        <v>0</v>
      </c>
      <c r="BC155" s="8">
        <v>0</v>
      </c>
      <c r="BE155" s="8">
        <v>0</v>
      </c>
      <c r="BG155" s="8">
        <v>1519.68</v>
      </c>
      <c r="BI155" s="8">
        <v>0</v>
      </c>
      <c r="BK155" s="8">
        <v>0</v>
      </c>
      <c r="BM155" s="8">
        <v>102.56</v>
      </c>
      <c r="BO155" s="8">
        <v>4757.72</v>
      </c>
      <c r="BQ155" s="8">
        <v>76.36</v>
      </c>
      <c r="BR155" s="8">
        <v>100</v>
      </c>
    </row>
    <row r="156" spans="30:70" ht="21.75" customHeight="1" outlineLevel="3">
      <c r="AD156" s="10" t="s">
        <v>53</v>
      </c>
      <c r="AE156" s="9">
        <v>3234112100</v>
      </c>
      <c r="AF156" s="8">
        <v>6693.26</v>
      </c>
      <c r="AH156" s="8">
        <v>0</v>
      </c>
      <c r="AJ156" s="8">
        <v>6693.26</v>
      </c>
      <c r="AL156" s="8">
        <v>5504.94</v>
      </c>
      <c r="AN156" s="8">
        <v>5504.94</v>
      </c>
      <c r="AP156" s="8">
        <v>4192.23</v>
      </c>
      <c r="AR156" s="8">
        <v>4192.23</v>
      </c>
      <c r="AT156" s="8">
        <v>4192.23</v>
      </c>
      <c r="AV156" s="8">
        <v>1188.32</v>
      </c>
      <c r="AX156" s="8">
        <v>17.75</v>
      </c>
      <c r="AY156" s="8">
        <v>62.63</v>
      </c>
      <c r="AZ156" s="7" t="s">
        <v>220</v>
      </c>
      <c r="BA156" s="8">
        <v>0</v>
      </c>
      <c r="BC156" s="8">
        <v>0</v>
      </c>
      <c r="BE156" s="8">
        <v>0</v>
      </c>
      <c r="BG156" s="8">
        <v>1312.71</v>
      </c>
      <c r="BI156" s="8">
        <v>0</v>
      </c>
      <c r="BK156" s="8">
        <v>0</v>
      </c>
      <c r="BM156" s="8">
        <v>0</v>
      </c>
      <c r="BO156" s="8">
        <v>2501.03</v>
      </c>
      <c r="BQ156" s="8">
        <v>82.25</v>
      </c>
      <c r="BR156" s="8">
        <v>100</v>
      </c>
    </row>
    <row r="157" spans="30:70" ht="21.75" customHeight="1" outlineLevel="3">
      <c r="AD157" s="10" t="s">
        <v>53</v>
      </c>
      <c r="AE157" s="9">
        <v>3234112101</v>
      </c>
      <c r="AF157" s="8">
        <v>12650.96</v>
      </c>
      <c r="AH157" s="8">
        <v>0</v>
      </c>
      <c r="AJ157" s="8">
        <v>12650.96</v>
      </c>
      <c r="AL157" s="8">
        <v>8756.11</v>
      </c>
      <c r="AN157" s="8">
        <v>8756.11</v>
      </c>
      <c r="AP157" s="8">
        <v>7032.35</v>
      </c>
      <c r="AR157" s="8">
        <v>7032.35</v>
      </c>
      <c r="AT157" s="8">
        <v>7032.35</v>
      </c>
      <c r="AV157" s="8">
        <v>3894.85</v>
      </c>
      <c r="AX157" s="8">
        <v>30.79</v>
      </c>
      <c r="AY157" s="8">
        <v>55.59</v>
      </c>
      <c r="AZ157" s="7" t="s">
        <v>221</v>
      </c>
      <c r="BA157" s="8">
        <v>0</v>
      </c>
      <c r="BC157" s="8">
        <v>0</v>
      </c>
      <c r="BE157" s="8">
        <v>0</v>
      </c>
      <c r="BG157" s="8">
        <v>1723.76</v>
      </c>
      <c r="BI157" s="8">
        <v>0</v>
      </c>
      <c r="BK157" s="8">
        <v>0</v>
      </c>
      <c r="BM157" s="8">
        <v>0</v>
      </c>
      <c r="BO157" s="8">
        <v>5618.61</v>
      </c>
      <c r="BQ157" s="8">
        <v>69.21</v>
      </c>
      <c r="BR157" s="8">
        <v>100</v>
      </c>
    </row>
    <row r="158" spans="30:70" ht="11.25" customHeight="1" outlineLevel="3">
      <c r="AD158" s="10" t="s">
        <v>53</v>
      </c>
      <c r="AE158" s="9">
        <v>32341150</v>
      </c>
      <c r="AF158" s="8">
        <v>1000</v>
      </c>
      <c r="AH158" s="8">
        <v>0</v>
      </c>
      <c r="AJ158" s="8">
        <v>1000</v>
      </c>
      <c r="AL158" s="8">
        <v>0</v>
      </c>
      <c r="AN158" s="8">
        <v>0</v>
      </c>
      <c r="AP158" s="8">
        <v>0</v>
      </c>
      <c r="AR158" s="8">
        <v>0</v>
      </c>
      <c r="AT158" s="8">
        <v>0</v>
      </c>
      <c r="AV158" s="8">
        <v>1000</v>
      </c>
      <c r="AX158" s="8">
        <v>100</v>
      </c>
      <c r="AY158" s="8">
        <v>0</v>
      </c>
      <c r="AZ158" s="7" t="s">
        <v>222</v>
      </c>
      <c r="BA158" s="8">
        <v>0</v>
      </c>
      <c r="BC158" s="8">
        <v>0</v>
      </c>
      <c r="BE158" s="8">
        <v>0</v>
      </c>
      <c r="BG158" s="8">
        <v>0</v>
      </c>
      <c r="BI158" s="8">
        <v>0</v>
      </c>
      <c r="BK158" s="8">
        <v>0</v>
      </c>
      <c r="BM158" s="8">
        <v>0</v>
      </c>
      <c r="BO158" s="8">
        <v>1000</v>
      </c>
      <c r="BQ158" s="8">
        <v>0</v>
      </c>
      <c r="BR158" s="8">
        <v>0</v>
      </c>
    </row>
    <row r="159" spans="30:70" ht="11.25" customHeight="1" outlineLevel="3">
      <c r="AD159" s="10" t="s">
        <v>53</v>
      </c>
      <c r="AE159" s="9">
        <v>32341151</v>
      </c>
      <c r="AF159" s="8">
        <v>1000</v>
      </c>
      <c r="AH159" s="8">
        <v>0</v>
      </c>
      <c r="AJ159" s="8">
        <v>1000</v>
      </c>
      <c r="AL159" s="8">
        <v>0</v>
      </c>
      <c r="AN159" s="8">
        <v>0</v>
      </c>
      <c r="AP159" s="8">
        <v>0</v>
      </c>
      <c r="AR159" s="8">
        <v>0</v>
      </c>
      <c r="AT159" s="8">
        <v>0</v>
      </c>
      <c r="AV159" s="8">
        <v>1000</v>
      </c>
      <c r="AX159" s="8">
        <v>100</v>
      </c>
      <c r="AY159" s="8">
        <v>0</v>
      </c>
      <c r="AZ159" s="7" t="s">
        <v>223</v>
      </c>
      <c r="BA159" s="8">
        <v>0</v>
      </c>
      <c r="BC159" s="8">
        <v>0</v>
      </c>
      <c r="BE159" s="8">
        <v>0</v>
      </c>
      <c r="BG159" s="8">
        <v>0</v>
      </c>
      <c r="BI159" s="8">
        <v>0</v>
      </c>
      <c r="BK159" s="8">
        <v>0</v>
      </c>
      <c r="BM159" s="8">
        <v>0</v>
      </c>
      <c r="BO159" s="8">
        <v>1000</v>
      </c>
      <c r="BQ159" s="8">
        <v>0</v>
      </c>
      <c r="BR159" s="8">
        <v>0</v>
      </c>
    </row>
    <row r="160" spans="30:70" ht="21.75" customHeight="1" outlineLevel="3">
      <c r="AD160" s="10" t="s">
        <v>53</v>
      </c>
      <c r="AE160" s="9">
        <v>3234116000</v>
      </c>
      <c r="AF160" s="8">
        <v>9911.96</v>
      </c>
      <c r="AH160" s="8">
        <v>0</v>
      </c>
      <c r="AJ160" s="8">
        <v>9911.96</v>
      </c>
      <c r="AL160" s="8">
        <v>9911.96</v>
      </c>
      <c r="AN160" s="8">
        <v>9911.96</v>
      </c>
      <c r="AP160" s="8">
        <v>9174.56</v>
      </c>
      <c r="AR160" s="8">
        <v>9174.56</v>
      </c>
      <c r="AT160" s="8">
        <v>9174.56</v>
      </c>
      <c r="AV160" s="8">
        <v>0</v>
      </c>
      <c r="AX160" s="8">
        <v>0</v>
      </c>
      <c r="AY160" s="8">
        <v>92.56</v>
      </c>
      <c r="AZ160" s="7" t="s">
        <v>224</v>
      </c>
      <c r="BA160" s="8">
        <v>0</v>
      </c>
      <c r="BC160" s="8">
        <v>0</v>
      </c>
      <c r="BE160" s="8">
        <v>0</v>
      </c>
      <c r="BG160" s="8">
        <v>737.4</v>
      </c>
      <c r="BI160" s="8">
        <v>0</v>
      </c>
      <c r="BK160" s="8">
        <v>0</v>
      </c>
      <c r="BM160" s="8">
        <v>0</v>
      </c>
      <c r="BO160" s="8">
        <v>737.4</v>
      </c>
      <c r="BQ160" s="8">
        <v>100</v>
      </c>
      <c r="BR160" s="8">
        <v>100</v>
      </c>
    </row>
    <row r="161" spans="32:68" ht="11.25" customHeight="1" outlineLevel="2">
      <c r="AF161" s="11" t="s">
        <v>67</v>
      </c>
      <c r="AG161" s="11">
        <f>SUM($AF$155:$AF$160)</f>
        <v>44951.82</v>
      </c>
      <c r="AH161" s="11" t="s">
        <v>68</v>
      </c>
      <c r="AI161" s="11">
        <f>SUM($AH$155:$AH$160)</f>
        <v>0</v>
      </c>
      <c r="AJ161" s="11" t="s">
        <v>69</v>
      </c>
      <c r="AK161" s="11">
        <f>SUM($AJ$155:$AJ$160)</f>
        <v>44951.82</v>
      </c>
      <c r="AL161" s="11" t="s">
        <v>70</v>
      </c>
      <c r="AM161" s="11">
        <f>SUM($AL$155:$AL$160)</f>
        <v>34630.61</v>
      </c>
      <c r="AN161" s="11" t="s">
        <v>71</v>
      </c>
      <c r="AO161" s="11">
        <f>SUM($AN$155:$AN$160)</f>
        <v>34630.61</v>
      </c>
      <c r="AP161" s="11" t="s">
        <v>72</v>
      </c>
      <c r="AQ161" s="11">
        <f>SUM($AP$155:$AP$160)</f>
        <v>29337.059999999998</v>
      </c>
      <c r="AR161" s="11" t="s">
        <v>73</v>
      </c>
      <c r="AS161" s="11">
        <f>SUM($AR$155:$AR$160)</f>
        <v>29337.059999999998</v>
      </c>
      <c r="AT161" s="11" t="s">
        <v>74</v>
      </c>
      <c r="AU161" s="11">
        <f>SUM($AT$155:$AT$160)</f>
        <v>29337.059999999998</v>
      </c>
      <c r="AV161" s="11" t="s">
        <v>75</v>
      </c>
      <c r="AW161" s="11">
        <f>SUM($AV$155:$AV$160)</f>
        <v>10321.21</v>
      </c>
      <c r="BA161" s="11" t="s">
        <v>76</v>
      </c>
      <c r="BB161" s="11">
        <f>SUM($BA$155:$BA$160)</f>
        <v>0</v>
      </c>
      <c r="BC161" s="11" t="s">
        <v>77</v>
      </c>
      <c r="BD161" s="11">
        <f>SUM($BC$155:$BC$160)</f>
        <v>0</v>
      </c>
      <c r="BE161" s="11" t="s">
        <v>78</v>
      </c>
      <c r="BF161" s="11">
        <f>SUM($BE$155:$BE$160)</f>
        <v>0</v>
      </c>
      <c r="BG161" s="11" t="s">
        <v>79</v>
      </c>
      <c r="BH161" s="11">
        <f>SUM($BG$155:$BG$160)</f>
        <v>5293.55</v>
      </c>
      <c r="BI161" s="11" t="s">
        <v>80</v>
      </c>
      <c r="BJ161" s="11">
        <f>SUM($BI$155:$BI$160)</f>
        <v>0</v>
      </c>
      <c r="BK161" s="11" t="s">
        <v>81</v>
      </c>
      <c r="BL161" s="11">
        <f>SUM($BK$155:$BK$160)</f>
        <v>0</v>
      </c>
      <c r="BM161" s="11" t="s">
        <v>82</v>
      </c>
      <c r="BN161" s="11">
        <f>SUM($BM$155:$BM$160)</f>
        <v>102.56</v>
      </c>
      <c r="BO161" s="11" t="s">
        <v>83</v>
      </c>
      <c r="BP161" s="11">
        <f>SUM($BO$155:$BO$160)</f>
        <v>15614.759999999998</v>
      </c>
    </row>
    <row r="162" spans="30:70" ht="21.75" customHeight="1" outlineLevel="3">
      <c r="AD162" s="10" t="s">
        <v>53</v>
      </c>
      <c r="AE162" s="9">
        <v>3241013000</v>
      </c>
      <c r="AF162" s="8">
        <v>15200.78</v>
      </c>
      <c r="AH162" s="8">
        <v>0</v>
      </c>
      <c r="AJ162" s="8">
        <v>15200.78</v>
      </c>
      <c r="AL162" s="8">
        <v>15448.86</v>
      </c>
      <c r="AN162" s="8">
        <v>15448.86</v>
      </c>
      <c r="AP162" s="8">
        <v>15448.86</v>
      </c>
      <c r="AR162" s="8">
        <v>15448.86</v>
      </c>
      <c r="AT162" s="8">
        <v>15448.86</v>
      </c>
      <c r="AV162" s="8">
        <v>-248.08</v>
      </c>
      <c r="AX162" s="8">
        <v>-1.63</v>
      </c>
      <c r="AY162" s="8">
        <v>101.63</v>
      </c>
      <c r="AZ162" s="7" t="s">
        <v>225</v>
      </c>
      <c r="BA162" s="8">
        <v>0</v>
      </c>
      <c r="BC162" s="8">
        <v>0</v>
      </c>
      <c r="BE162" s="8">
        <v>0</v>
      </c>
      <c r="BG162" s="8">
        <v>0</v>
      </c>
      <c r="BI162" s="8">
        <v>0</v>
      </c>
      <c r="BK162" s="8">
        <v>0</v>
      </c>
      <c r="BM162" s="8">
        <v>0</v>
      </c>
      <c r="BO162" s="8">
        <v>-248.08</v>
      </c>
      <c r="BQ162" s="8">
        <v>101.63</v>
      </c>
      <c r="BR162" s="8">
        <v>100</v>
      </c>
    </row>
    <row r="163" spans="30:70" ht="21.75" customHeight="1" outlineLevel="3">
      <c r="AD163" s="10" t="s">
        <v>53</v>
      </c>
      <c r="AE163" s="9">
        <v>3241013002</v>
      </c>
      <c r="AF163" s="8">
        <v>18959.12</v>
      </c>
      <c r="AH163" s="8">
        <v>1120.55</v>
      </c>
      <c r="AJ163" s="8">
        <v>20079.67</v>
      </c>
      <c r="AL163" s="8">
        <v>18863.19</v>
      </c>
      <c r="AN163" s="8">
        <v>18863.19</v>
      </c>
      <c r="AP163" s="8">
        <v>18841.59</v>
      </c>
      <c r="AR163" s="8">
        <v>18841.59</v>
      </c>
      <c r="AT163" s="8">
        <v>18841.59</v>
      </c>
      <c r="AV163" s="8">
        <v>1216.48</v>
      </c>
      <c r="AX163" s="8">
        <v>6.06</v>
      </c>
      <c r="AY163" s="8">
        <v>93.83</v>
      </c>
      <c r="AZ163" s="7" t="s">
        <v>226</v>
      </c>
      <c r="BA163" s="8">
        <v>0</v>
      </c>
      <c r="BC163" s="8">
        <v>0</v>
      </c>
      <c r="BE163" s="8">
        <v>0</v>
      </c>
      <c r="BG163" s="8">
        <v>21.6</v>
      </c>
      <c r="BI163" s="8">
        <v>0</v>
      </c>
      <c r="BK163" s="8">
        <v>0</v>
      </c>
      <c r="BM163" s="8">
        <v>0</v>
      </c>
      <c r="BO163" s="8">
        <v>1238.08</v>
      </c>
      <c r="BQ163" s="8">
        <v>93.94</v>
      </c>
      <c r="BR163" s="8">
        <v>100</v>
      </c>
    </row>
    <row r="164" spans="30:70" ht="21.75" customHeight="1" outlineLevel="3">
      <c r="AD164" s="10" t="s">
        <v>53</v>
      </c>
      <c r="AE164" s="9">
        <v>32410131</v>
      </c>
      <c r="AF164" s="8">
        <v>200000</v>
      </c>
      <c r="AH164" s="8">
        <v>-80753.38</v>
      </c>
      <c r="AJ164" s="8">
        <v>119246.62</v>
      </c>
      <c r="AL164" s="8">
        <v>82448.25</v>
      </c>
      <c r="AN164" s="8">
        <v>82448.25</v>
      </c>
      <c r="AP164" s="8">
        <v>78720</v>
      </c>
      <c r="AR164" s="8">
        <v>78720</v>
      </c>
      <c r="AT164" s="8">
        <v>78720</v>
      </c>
      <c r="AV164" s="8">
        <v>36798.37</v>
      </c>
      <c r="AX164" s="8">
        <v>30.86</v>
      </c>
      <c r="AY164" s="8">
        <v>66.01</v>
      </c>
      <c r="AZ164" s="7" t="s">
        <v>227</v>
      </c>
      <c r="BA164" s="8">
        <v>0</v>
      </c>
      <c r="BC164" s="8">
        <v>0</v>
      </c>
      <c r="BE164" s="8">
        <v>0</v>
      </c>
      <c r="BG164" s="8">
        <v>3728.25</v>
      </c>
      <c r="BI164" s="8">
        <v>0</v>
      </c>
      <c r="BK164" s="8">
        <v>0</v>
      </c>
      <c r="BM164" s="8">
        <v>0</v>
      </c>
      <c r="BO164" s="8">
        <v>40526.62</v>
      </c>
      <c r="BQ164" s="8">
        <v>69.14</v>
      </c>
      <c r="BR164" s="8">
        <v>100</v>
      </c>
    </row>
    <row r="165" spans="30:70" ht="21.75" customHeight="1" outlineLevel="3">
      <c r="AD165" s="10" t="s">
        <v>53</v>
      </c>
      <c r="AE165" s="9">
        <v>32410151</v>
      </c>
      <c r="AF165" s="8">
        <v>6000</v>
      </c>
      <c r="AH165" s="8">
        <v>0</v>
      </c>
      <c r="AJ165" s="8">
        <v>6000</v>
      </c>
      <c r="AL165" s="8">
        <v>2437</v>
      </c>
      <c r="AN165" s="8">
        <v>2437</v>
      </c>
      <c r="AP165" s="8">
        <v>2436</v>
      </c>
      <c r="AR165" s="8">
        <v>2436</v>
      </c>
      <c r="AT165" s="8">
        <v>2436</v>
      </c>
      <c r="AV165" s="8">
        <v>3563</v>
      </c>
      <c r="AX165" s="8">
        <v>59.38</v>
      </c>
      <c r="AY165" s="8">
        <v>40.6</v>
      </c>
      <c r="AZ165" s="7" t="s">
        <v>228</v>
      </c>
      <c r="BA165" s="8">
        <v>0</v>
      </c>
      <c r="BC165" s="8">
        <v>0</v>
      </c>
      <c r="BE165" s="8">
        <v>0</v>
      </c>
      <c r="BG165" s="8">
        <v>1</v>
      </c>
      <c r="BI165" s="8">
        <v>0</v>
      </c>
      <c r="BK165" s="8">
        <v>0</v>
      </c>
      <c r="BM165" s="8">
        <v>0</v>
      </c>
      <c r="BO165" s="8">
        <v>3564</v>
      </c>
      <c r="BQ165" s="8">
        <v>40.62</v>
      </c>
      <c r="BR165" s="8">
        <v>100</v>
      </c>
    </row>
    <row r="166" spans="30:70" ht="21.75" customHeight="1" outlineLevel="3">
      <c r="AD166" s="10" t="s">
        <v>53</v>
      </c>
      <c r="AE166" s="9">
        <v>3241016000</v>
      </c>
      <c r="AF166" s="8">
        <v>10247.97</v>
      </c>
      <c r="AH166" s="8">
        <v>0</v>
      </c>
      <c r="AJ166" s="8">
        <v>10247.97</v>
      </c>
      <c r="AL166" s="8">
        <v>40565.47</v>
      </c>
      <c r="AN166" s="8">
        <v>40565.47</v>
      </c>
      <c r="AP166" s="8">
        <v>40461.1</v>
      </c>
      <c r="AR166" s="8">
        <v>40461.1</v>
      </c>
      <c r="AT166" s="8">
        <v>40461.1</v>
      </c>
      <c r="AV166" s="8">
        <v>-30317.5</v>
      </c>
      <c r="AX166" s="8">
        <v>-295.84</v>
      </c>
      <c r="AY166" s="8">
        <v>394.82</v>
      </c>
      <c r="AZ166" s="7" t="s">
        <v>229</v>
      </c>
      <c r="BA166" s="8">
        <v>0</v>
      </c>
      <c r="BC166" s="8">
        <v>0</v>
      </c>
      <c r="BE166" s="8">
        <v>0</v>
      </c>
      <c r="BG166" s="8">
        <v>104.37</v>
      </c>
      <c r="BI166" s="8">
        <v>0</v>
      </c>
      <c r="BK166" s="8">
        <v>0</v>
      </c>
      <c r="BM166" s="8">
        <v>0</v>
      </c>
      <c r="BO166" s="8">
        <v>-30213.13</v>
      </c>
      <c r="BQ166" s="8">
        <v>395.84</v>
      </c>
      <c r="BR166" s="8">
        <v>100</v>
      </c>
    </row>
    <row r="167" spans="32:68" ht="11.25" customHeight="1" outlineLevel="2">
      <c r="AF167" s="11" t="s">
        <v>67</v>
      </c>
      <c r="AG167" s="11">
        <f>SUM($AF$162:$AF$166)</f>
        <v>250407.87</v>
      </c>
      <c r="AH167" s="11" t="s">
        <v>68</v>
      </c>
      <c r="AI167" s="11">
        <f>SUM($AH$162:$AH$166)</f>
        <v>-79632.83</v>
      </c>
      <c r="AJ167" s="11" t="s">
        <v>69</v>
      </c>
      <c r="AK167" s="11">
        <f>SUM($AJ$162:$AJ$166)</f>
        <v>170775.04</v>
      </c>
      <c r="AL167" s="11" t="s">
        <v>70</v>
      </c>
      <c r="AM167" s="11">
        <f>SUM($AL$162:$AL$166)</f>
        <v>159762.77000000002</v>
      </c>
      <c r="AN167" s="11" t="s">
        <v>71</v>
      </c>
      <c r="AO167" s="11">
        <f>SUM($AN$162:$AN$166)</f>
        <v>159762.77000000002</v>
      </c>
      <c r="AP167" s="11" t="s">
        <v>72</v>
      </c>
      <c r="AQ167" s="11">
        <f>SUM($AP$162:$AP$166)</f>
        <v>155907.55</v>
      </c>
      <c r="AR167" s="11" t="s">
        <v>73</v>
      </c>
      <c r="AS167" s="11">
        <f>SUM($AR$162:$AR$166)</f>
        <v>155907.55</v>
      </c>
      <c r="AT167" s="11" t="s">
        <v>74</v>
      </c>
      <c r="AU167" s="11">
        <f>SUM($AT$162:$AT$166)</f>
        <v>155907.55</v>
      </c>
      <c r="AV167" s="11" t="s">
        <v>75</v>
      </c>
      <c r="AW167" s="11">
        <f>SUM($AV$162:$AV$166)</f>
        <v>11012.270000000004</v>
      </c>
      <c r="BA167" s="11" t="s">
        <v>76</v>
      </c>
      <c r="BB167" s="11">
        <f>SUM($BA$162:$BA$166)</f>
        <v>0</v>
      </c>
      <c r="BC167" s="11" t="s">
        <v>77</v>
      </c>
      <c r="BD167" s="11">
        <f>SUM($BC$162:$BC$166)</f>
        <v>0</v>
      </c>
      <c r="BE167" s="11" t="s">
        <v>78</v>
      </c>
      <c r="BF167" s="11">
        <f>SUM($BE$162:$BE$166)</f>
        <v>0</v>
      </c>
      <c r="BG167" s="11" t="s">
        <v>79</v>
      </c>
      <c r="BH167" s="11">
        <f>SUM($BG$162:$BG$166)</f>
        <v>3855.220000000001</v>
      </c>
      <c r="BI167" s="11" t="s">
        <v>80</v>
      </c>
      <c r="BJ167" s="11">
        <f>SUM($BI$162:$BI$166)</f>
        <v>0</v>
      </c>
      <c r="BK167" s="11" t="s">
        <v>81</v>
      </c>
      <c r="BL167" s="11">
        <f>SUM($BK$162:$BK$166)</f>
        <v>0</v>
      </c>
      <c r="BM167" s="11" t="s">
        <v>82</v>
      </c>
      <c r="BN167" s="11">
        <f>SUM($BM$162:$BM$166)</f>
        <v>0</v>
      </c>
      <c r="BO167" s="11" t="s">
        <v>83</v>
      </c>
      <c r="BP167" s="11">
        <f>SUM($BO$162:$BO$166)</f>
        <v>14867.489999999998</v>
      </c>
    </row>
    <row r="168" spans="30:70" ht="21.75" customHeight="1" outlineLevel="3">
      <c r="AD168" s="10" t="s">
        <v>53</v>
      </c>
      <c r="AE168" s="9">
        <v>324110131</v>
      </c>
      <c r="AF168" s="8">
        <v>0</v>
      </c>
      <c r="AH168" s="8">
        <v>77727.12</v>
      </c>
      <c r="AJ168" s="8">
        <v>77727.12</v>
      </c>
      <c r="AL168" s="8">
        <v>37590</v>
      </c>
      <c r="AN168" s="8">
        <v>37590</v>
      </c>
      <c r="AP168" s="8">
        <v>36750</v>
      </c>
      <c r="AR168" s="8">
        <v>36750</v>
      </c>
      <c r="AT168" s="8">
        <v>36750</v>
      </c>
      <c r="AV168" s="8">
        <v>40137.12</v>
      </c>
      <c r="AX168" s="8">
        <v>51.64</v>
      </c>
      <c r="AY168" s="8">
        <v>47.28</v>
      </c>
      <c r="AZ168" s="7" t="s">
        <v>230</v>
      </c>
      <c r="BA168" s="8">
        <v>0</v>
      </c>
      <c r="BC168" s="8">
        <v>0</v>
      </c>
      <c r="BE168" s="8">
        <v>0</v>
      </c>
      <c r="BG168" s="8">
        <v>840</v>
      </c>
      <c r="BI168" s="8">
        <v>0</v>
      </c>
      <c r="BK168" s="8">
        <v>0</v>
      </c>
      <c r="BM168" s="8">
        <v>210</v>
      </c>
      <c r="BO168" s="8">
        <v>40977.12</v>
      </c>
      <c r="BQ168" s="8">
        <v>48.36</v>
      </c>
      <c r="BR168" s="8">
        <v>100</v>
      </c>
    </row>
    <row r="169" spans="30:70" ht="21.75" customHeight="1" outlineLevel="3">
      <c r="AD169" s="10" t="s">
        <v>53</v>
      </c>
      <c r="AE169" s="9">
        <v>32411016000</v>
      </c>
      <c r="AF169" s="8">
        <v>0</v>
      </c>
      <c r="AH169" s="8">
        <v>30000</v>
      </c>
      <c r="AJ169" s="8">
        <v>30000</v>
      </c>
      <c r="AL169" s="8">
        <v>11340</v>
      </c>
      <c r="AN169" s="8">
        <v>11340</v>
      </c>
      <c r="AP169" s="8">
        <v>10480.12</v>
      </c>
      <c r="AR169" s="8">
        <v>10480.12</v>
      </c>
      <c r="AT169" s="8">
        <v>10480.12</v>
      </c>
      <c r="AV169" s="8">
        <v>18660</v>
      </c>
      <c r="AX169" s="8">
        <v>62.2</v>
      </c>
      <c r="AY169" s="8">
        <v>34.93</v>
      </c>
      <c r="AZ169" s="7" t="s">
        <v>231</v>
      </c>
      <c r="BA169" s="8">
        <v>0</v>
      </c>
      <c r="BC169" s="8">
        <v>0</v>
      </c>
      <c r="BE169" s="8">
        <v>0</v>
      </c>
      <c r="BG169" s="8">
        <v>859.88</v>
      </c>
      <c r="BI169" s="8">
        <v>0</v>
      </c>
      <c r="BK169" s="8">
        <v>0</v>
      </c>
      <c r="BM169" s="8">
        <v>0</v>
      </c>
      <c r="BO169" s="8">
        <v>19519.88</v>
      </c>
      <c r="BQ169" s="8">
        <v>37.8</v>
      </c>
      <c r="BR169" s="8">
        <v>100</v>
      </c>
    </row>
    <row r="170" spans="32:68" ht="11.25" customHeight="1" outlineLevel="2">
      <c r="AF170" s="11" t="s">
        <v>67</v>
      </c>
      <c r="AG170" s="11">
        <f>SUM($AF$168:$AF$169)</f>
        <v>0</v>
      </c>
      <c r="AH170" s="11" t="s">
        <v>68</v>
      </c>
      <c r="AI170" s="11">
        <f>SUM($AH$168:$AH$169)</f>
        <v>107727.12</v>
      </c>
      <c r="AJ170" s="11" t="s">
        <v>69</v>
      </c>
      <c r="AK170" s="11">
        <f>SUM($AJ$168:$AJ$169)</f>
        <v>107727.12</v>
      </c>
      <c r="AL170" s="11" t="s">
        <v>70</v>
      </c>
      <c r="AM170" s="11">
        <f>SUM($AL$168:$AL$169)</f>
        <v>48930</v>
      </c>
      <c r="AN170" s="11" t="s">
        <v>71</v>
      </c>
      <c r="AO170" s="11">
        <f>SUM($AN$168:$AN$169)</f>
        <v>48930</v>
      </c>
      <c r="AP170" s="11" t="s">
        <v>72</v>
      </c>
      <c r="AQ170" s="11">
        <f>SUM($AP$168:$AP$169)</f>
        <v>47230.12</v>
      </c>
      <c r="AR170" s="11" t="s">
        <v>73</v>
      </c>
      <c r="AS170" s="11">
        <f>SUM($AR$168:$AR$169)</f>
        <v>47230.12</v>
      </c>
      <c r="AT170" s="11" t="s">
        <v>74</v>
      </c>
      <c r="AU170" s="11">
        <f>SUM($AT$168:$AT$169)</f>
        <v>47230.12</v>
      </c>
      <c r="AV170" s="11" t="s">
        <v>75</v>
      </c>
      <c r="AW170" s="11">
        <f>SUM($AV$168:$AV$169)</f>
        <v>58797.12</v>
      </c>
      <c r="BA170" s="11" t="s">
        <v>76</v>
      </c>
      <c r="BB170" s="11">
        <f>SUM($BA$168:$BA$169)</f>
        <v>0</v>
      </c>
      <c r="BC170" s="11" t="s">
        <v>77</v>
      </c>
      <c r="BD170" s="11">
        <f>SUM($BC$168:$BC$169)</f>
        <v>0</v>
      </c>
      <c r="BE170" s="11" t="s">
        <v>78</v>
      </c>
      <c r="BF170" s="11">
        <f>SUM($BE$168:$BE$169)</f>
        <v>0</v>
      </c>
      <c r="BG170" s="11" t="s">
        <v>79</v>
      </c>
      <c r="BH170" s="11">
        <f>SUM($BG$168:$BG$169)</f>
        <v>1699.8799999999992</v>
      </c>
      <c r="BI170" s="11" t="s">
        <v>80</v>
      </c>
      <c r="BJ170" s="11">
        <f>SUM($BI$168:$BI$169)</f>
        <v>0</v>
      </c>
      <c r="BK170" s="11" t="s">
        <v>81</v>
      </c>
      <c r="BL170" s="11">
        <f>SUM($BK$168:$BK$169)</f>
        <v>0</v>
      </c>
      <c r="BM170" s="11" t="s">
        <v>82</v>
      </c>
      <c r="BN170" s="11">
        <f>SUM($BM$168:$BM$169)</f>
        <v>210</v>
      </c>
      <c r="BO170" s="11" t="s">
        <v>83</v>
      </c>
      <c r="BP170" s="11">
        <f>SUM($BO$168:$BO$169)</f>
        <v>60496.99999999999</v>
      </c>
    </row>
    <row r="171" spans="30:70" ht="21.75" customHeight="1" outlineLevel="3">
      <c r="AD171" s="10" t="s">
        <v>53</v>
      </c>
      <c r="AE171" s="9">
        <v>324111131</v>
      </c>
      <c r="AF171" s="8">
        <v>0</v>
      </c>
      <c r="AH171" s="8">
        <v>142254.58</v>
      </c>
      <c r="AJ171" s="8">
        <v>142254.58</v>
      </c>
      <c r="AL171" s="8">
        <v>64679.02</v>
      </c>
      <c r="AN171" s="8">
        <v>64679.02</v>
      </c>
      <c r="AP171" s="8">
        <v>63241.71</v>
      </c>
      <c r="AR171" s="8">
        <v>63241.71</v>
      </c>
      <c r="AT171" s="8">
        <v>63241.71</v>
      </c>
      <c r="AV171" s="8">
        <v>77575.56</v>
      </c>
      <c r="AX171" s="8">
        <v>54.53</v>
      </c>
      <c r="AY171" s="8">
        <v>44.46</v>
      </c>
      <c r="AZ171" s="7" t="s">
        <v>232</v>
      </c>
      <c r="BA171" s="8">
        <v>0</v>
      </c>
      <c r="BC171" s="8">
        <v>0</v>
      </c>
      <c r="BE171" s="8">
        <v>0</v>
      </c>
      <c r="BG171" s="8">
        <v>1437.31</v>
      </c>
      <c r="BI171" s="8">
        <v>0</v>
      </c>
      <c r="BK171" s="8">
        <v>0</v>
      </c>
      <c r="BM171" s="8">
        <v>0</v>
      </c>
      <c r="BO171" s="8">
        <v>79012.87</v>
      </c>
      <c r="BQ171" s="8">
        <v>45.47</v>
      </c>
      <c r="BR171" s="8">
        <v>100</v>
      </c>
    </row>
    <row r="172" spans="30:70" ht="21.75" customHeight="1" outlineLevel="3">
      <c r="AD172" s="10" t="s">
        <v>53</v>
      </c>
      <c r="AE172" s="9">
        <v>32411116000</v>
      </c>
      <c r="AF172" s="8">
        <v>0</v>
      </c>
      <c r="AH172" s="8">
        <v>36000</v>
      </c>
      <c r="AJ172" s="8">
        <v>36000</v>
      </c>
      <c r="AL172" s="8">
        <v>16654.75</v>
      </c>
      <c r="AN172" s="8">
        <v>16654.75</v>
      </c>
      <c r="AP172" s="8">
        <v>16210.95</v>
      </c>
      <c r="AR172" s="8">
        <v>16210.95</v>
      </c>
      <c r="AT172" s="8">
        <v>16210.95</v>
      </c>
      <c r="AV172" s="8">
        <v>19345.25</v>
      </c>
      <c r="AX172" s="8">
        <v>53.74</v>
      </c>
      <c r="AY172" s="8">
        <v>45.03</v>
      </c>
      <c r="AZ172" s="7" t="s">
        <v>233</v>
      </c>
      <c r="BA172" s="8">
        <v>0</v>
      </c>
      <c r="BC172" s="8">
        <v>0</v>
      </c>
      <c r="BE172" s="8">
        <v>0</v>
      </c>
      <c r="BG172" s="8">
        <v>443.8</v>
      </c>
      <c r="BI172" s="8">
        <v>0</v>
      </c>
      <c r="BK172" s="8">
        <v>0</v>
      </c>
      <c r="BM172" s="8">
        <v>0</v>
      </c>
      <c r="BO172" s="8">
        <v>19789.05</v>
      </c>
      <c r="BQ172" s="8">
        <v>46.26</v>
      </c>
      <c r="BR172" s="8">
        <v>100</v>
      </c>
    </row>
    <row r="173" spans="32:68" ht="11.25" customHeight="1" outlineLevel="2">
      <c r="AF173" s="11" t="s">
        <v>67</v>
      </c>
      <c r="AG173" s="11">
        <f>SUM($AF$171:$AF$172)</f>
        <v>0</v>
      </c>
      <c r="AH173" s="11" t="s">
        <v>68</v>
      </c>
      <c r="AI173" s="11">
        <f>SUM($AH$171:$AH$172)</f>
        <v>178254.58</v>
      </c>
      <c r="AJ173" s="11" t="s">
        <v>69</v>
      </c>
      <c r="AK173" s="11">
        <f>SUM($AJ$171:$AJ$172)</f>
        <v>178254.58</v>
      </c>
      <c r="AL173" s="11" t="s">
        <v>70</v>
      </c>
      <c r="AM173" s="11">
        <f>SUM($AL$171:$AL$172)</f>
        <v>81333.76999999999</v>
      </c>
      <c r="AN173" s="11" t="s">
        <v>71</v>
      </c>
      <c r="AO173" s="11">
        <f>SUM($AN$171:$AN$172)</f>
        <v>81333.76999999999</v>
      </c>
      <c r="AP173" s="11" t="s">
        <v>72</v>
      </c>
      <c r="AQ173" s="11">
        <f>SUM($AP$171:$AP$172)</f>
        <v>79452.66</v>
      </c>
      <c r="AR173" s="11" t="s">
        <v>73</v>
      </c>
      <c r="AS173" s="11">
        <f>SUM($AR$171:$AR$172)</f>
        <v>79452.66</v>
      </c>
      <c r="AT173" s="11" t="s">
        <v>74</v>
      </c>
      <c r="AU173" s="11">
        <f>SUM($AT$171:$AT$172)</f>
        <v>79452.66</v>
      </c>
      <c r="AV173" s="11" t="s">
        <v>75</v>
      </c>
      <c r="AW173" s="11">
        <f>SUM($AV$171:$AV$172)</f>
        <v>96920.81</v>
      </c>
      <c r="BA173" s="11" t="s">
        <v>76</v>
      </c>
      <c r="BB173" s="11">
        <f>SUM($BA$171:$BA$172)</f>
        <v>0</v>
      </c>
      <c r="BC173" s="11" t="s">
        <v>77</v>
      </c>
      <c r="BD173" s="11">
        <f>SUM($BC$171:$BC$172)</f>
        <v>0</v>
      </c>
      <c r="BE173" s="11" t="s">
        <v>78</v>
      </c>
      <c r="BF173" s="11">
        <f>SUM($BE$171:$BE$172)</f>
        <v>0</v>
      </c>
      <c r="BG173" s="11" t="s">
        <v>79</v>
      </c>
      <c r="BH173" s="11">
        <f>SUM($BG$171:$BG$172)</f>
        <v>1881.109999999997</v>
      </c>
      <c r="BI173" s="11" t="s">
        <v>80</v>
      </c>
      <c r="BJ173" s="11">
        <f>SUM($BI$171:$BI$172)</f>
        <v>0</v>
      </c>
      <c r="BK173" s="11" t="s">
        <v>81</v>
      </c>
      <c r="BL173" s="11">
        <f>SUM($BK$171:$BK$172)</f>
        <v>0</v>
      </c>
      <c r="BM173" s="11" t="s">
        <v>82</v>
      </c>
      <c r="BN173" s="11">
        <f>SUM($BM$171:$BM$172)</f>
        <v>0</v>
      </c>
      <c r="BO173" s="11" t="s">
        <v>83</v>
      </c>
      <c r="BP173" s="11">
        <f>SUM($BO$171:$BO$172)</f>
        <v>98801.92</v>
      </c>
    </row>
    <row r="174" spans="30:70" ht="11.25" customHeight="1" outlineLevel="3">
      <c r="AD174" s="10" t="s">
        <v>53</v>
      </c>
      <c r="AE174" s="9">
        <v>324112131</v>
      </c>
      <c r="AF174" s="8">
        <v>0</v>
      </c>
      <c r="AH174" s="8">
        <v>4200</v>
      </c>
      <c r="AJ174" s="8">
        <v>4200</v>
      </c>
      <c r="AL174" s="8">
        <v>4200</v>
      </c>
      <c r="AN174" s="8">
        <v>4200</v>
      </c>
      <c r="AP174" s="8">
        <v>4200</v>
      </c>
      <c r="AR174" s="8">
        <v>4200</v>
      </c>
      <c r="AT174" s="8">
        <v>4200</v>
      </c>
      <c r="AV174" s="8">
        <v>0</v>
      </c>
      <c r="AX174" s="8">
        <v>0</v>
      </c>
      <c r="AY174" s="8">
        <v>100</v>
      </c>
      <c r="AZ174" s="7" t="s">
        <v>234</v>
      </c>
      <c r="BA174" s="8">
        <v>0</v>
      </c>
      <c r="BC174" s="8">
        <v>0</v>
      </c>
      <c r="BE174" s="8">
        <v>0</v>
      </c>
      <c r="BG174" s="8">
        <v>0</v>
      </c>
      <c r="BI174" s="8">
        <v>0</v>
      </c>
      <c r="BK174" s="8">
        <v>0</v>
      </c>
      <c r="BM174" s="8">
        <v>0</v>
      </c>
      <c r="BO174" s="8">
        <v>0</v>
      </c>
      <c r="BQ174" s="8">
        <v>100</v>
      </c>
      <c r="BR174" s="8">
        <v>100</v>
      </c>
    </row>
    <row r="175" spans="32:68" ht="11.25" customHeight="1" outlineLevel="2">
      <c r="AF175" s="11" t="s">
        <v>67</v>
      </c>
      <c r="AG175" s="11">
        <f>SUM($AF$174:$AF$174)</f>
        <v>0</v>
      </c>
      <c r="AH175" s="11" t="s">
        <v>68</v>
      </c>
      <c r="AI175" s="11">
        <f>SUM($AH$174:$AH$174)</f>
        <v>4200</v>
      </c>
      <c r="AJ175" s="11" t="s">
        <v>69</v>
      </c>
      <c r="AK175" s="11">
        <f>SUM($AJ$174:$AJ$174)</f>
        <v>4200</v>
      </c>
      <c r="AL175" s="11" t="s">
        <v>70</v>
      </c>
      <c r="AM175" s="11">
        <f>SUM($AL$174:$AL$174)</f>
        <v>4200</v>
      </c>
      <c r="AN175" s="11" t="s">
        <v>71</v>
      </c>
      <c r="AO175" s="11">
        <f>SUM($AN$174:$AN$174)</f>
        <v>4200</v>
      </c>
      <c r="AP175" s="11" t="s">
        <v>72</v>
      </c>
      <c r="AQ175" s="11">
        <f>SUM($AP$174:$AP$174)</f>
        <v>4200</v>
      </c>
      <c r="AR175" s="11" t="s">
        <v>73</v>
      </c>
      <c r="AS175" s="11">
        <f>SUM($AR$174:$AR$174)</f>
        <v>4200</v>
      </c>
      <c r="AT175" s="11" t="s">
        <v>74</v>
      </c>
      <c r="AU175" s="11">
        <f>SUM($AT$174:$AT$174)</f>
        <v>4200</v>
      </c>
      <c r="AV175" s="11" t="s">
        <v>75</v>
      </c>
      <c r="AW175" s="11">
        <f>SUM($AV$174:$AV$174)</f>
        <v>0</v>
      </c>
      <c r="BA175" s="11" t="s">
        <v>76</v>
      </c>
      <c r="BB175" s="11">
        <f>SUM($BA$174:$BA$174)</f>
        <v>0</v>
      </c>
      <c r="BC175" s="11" t="s">
        <v>77</v>
      </c>
      <c r="BD175" s="11">
        <f>SUM($BC$174:$BC$174)</f>
        <v>0</v>
      </c>
      <c r="BE175" s="11" t="s">
        <v>78</v>
      </c>
      <c r="BF175" s="11">
        <f>SUM($BE$174:$BE$174)</f>
        <v>0</v>
      </c>
      <c r="BG175" s="11" t="s">
        <v>79</v>
      </c>
      <c r="BH175" s="11">
        <f>SUM($BG$174:$BG$174)</f>
        <v>0</v>
      </c>
      <c r="BI175" s="11" t="s">
        <v>80</v>
      </c>
      <c r="BJ175" s="11">
        <f>SUM($BI$174:$BI$174)</f>
        <v>0</v>
      </c>
      <c r="BK175" s="11" t="s">
        <v>81</v>
      </c>
      <c r="BL175" s="11">
        <f>SUM($BK$174:$BK$174)</f>
        <v>0</v>
      </c>
      <c r="BM175" s="11" t="s">
        <v>82</v>
      </c>
      <c r="BN175" s="11">
        <f>SUM($BM$174:$BM$174)</f>
        <v>0</v>
      </c>
      <c r="BO175" s="11" t="s">
        <v>83</v>
      </c>
      <c r="BP175" s="11">
        <f>SUM($BO$174:$BO$174)</f>
        <v>0</v>
      </c>
    </row>
    <row r="176" spans="30:70" ht="21.75" customHeight="1" outlineLevel="3">
      <c r="AD176" s="10" t="s">
        <v>53</v>
      </c>
      <c r="AE176" s="9">
        <v>324113131</v>
      </c>
      <c r="AF176" s="8">
        <v>0</v>
      </c>
      <c r="AH176" s="8">
        <v>2800</v>
      </c>
      <c r="AJ176" s="8">
        <v>2800</v>
      </c>
      <c r="AL176" s="8">
        <v>2800</v>
      </c>
      <c r="AN176" s="8">
        <v>2800</v>
      </c>
      <c r="AP176" s="8">
        <v>2500</v>
      </c>
      <c r="AR176" s="8">
        <v>2500</v>
      </c>
      <c r="AT176" s="8">
        <v>2500</v>
      </c>
      <c r="AV176" s="8">
        <v>0</v>
      </c>
      <c r="AX176" s="8">
        <v>0</v>
      </c>
      <c r="AY176" s="8">
        <v>89.29</v>
      </c>
      <c r="AZ176" s="7" t="s">
        <v>235</v>
      </c>
      <c r="BA176" s="8">
        <v>0</v>
      </c>
      <c r="BC176" s="8">
        <v>0</v>
      </c>
      <c r="BE176" s="8">
        <v>0</v>
      </c>
      <c r="BG176" s="8">
        <v>300</v>
      </c>
      <c r="BI176" s="8">
        <v>0</v>
      </c>
      <c r="BK176" s="8">
        <v>0</v>
      </c>
      <c r="BM176" s="8">
        <v>0</v>
      </c>
      <c r="BO176" s="8">
        <v>300</v>
      </c>
      <c r="BQ176" s="8">
        <v>100</v>
      </c>
      <c r="BR176" s="8">
        <v>100</v>
      </c>
    </row>
    <row r="177" spans="32:68" ht="11.25" customHeight="1" outlineLevel="2">
      <c r="AF177" s="11" t="s">
        <v>67</v>
      </c>
      <c r="AG177" s="11">
        <f>SUM($AF$176:$AF$176)</f>
        <v>0</v>
      </c>
      <c r="AH177" s="11" t="s">
        <v>68</v>
      </c>
      <c r="AI177" s="11">
        <f>SUM($AH$176:$AH$176)</f>
        <v>2800</v>
      </c>
      <c r="AJ177" s="11" t="s">
        <v>69</v>
      </c>
      <c r="AK177" s="11">
        <f>SUM($AJ$176:$AJ$176)</f>
        <v>2800</v>
      </c>
      <c r="AL177" s="11" t="s">
        <v>70</v>
      </c>
      <c r="AM177" s="11">
        <f>SUM($AL$176:$AL$176)</f>
        <v>2800</v>
      </c>
      <c r="AN177" s="11" t="s">
        <v>71</v>
      </c>
      <c r="AO177" s="11">
        <f>SUM($AN$176:$AN$176)</f>
        <v>2800</v>
      </c>
      <c r="AP177" s="11" t="s">
        <v>72</v>
      </c>
      <c r="AQ177" s="11">
        <f>SUM($AP$176:$AP$176)</f>
        <v>2500</v>
      </c>
      <c r="AR177" s="11" t="s">
        <v>73</v>
      </c>
      <c r="AS177" s="11">
        <f>SUM($AR$176:$AR$176)</f>
        <v>2500</v>
      </c>
      <c r="AT177" s="11" t="s">
        <v>74</v>
      </c>
      <c r="AU177" s="11">
        <f>SUM($AT$176:$AT$176)</f>
        <v>2500</v>
      </c>
      <c r="AV177" s="11" t="s">
        <v>75</v>
      </c>
      <c r="AW177" s="11">
        <f>SUM($AV$176:$AV$176)</f>
        <v>0</v>
      </c>
      <c r="BA177" s="11" t="s">
        <v>76</v>
      </c>
      <c r="BB177" s="11">
        <f>SUM($BA$176:$BA$176)</f>
        <v>0</v>
      </c>
      <c r="BC177" s="11" t="s">
        <v>77</v>
      </c>
      <c r="BD177" s="11">
        <f>SUM($BC$176:$BC$176)</f>
        <v>0</v>
      </c>
      <c r="BE177" s="11" t="s">
        <v>78</v>
      </c>
      <c r="BF177" s="11">
        <f>SUM($BE$176:$BE$176)</f>
        <v>0</v>
      </c>
      <c r="BG177" s="11" t="s">
        <v>79</v>
      </c>
      <c r="BH177" s="11">
        <f>SUM($BG$176:$BG$176)</f>
        <v>300</v>
      </c>
      <c r="BI177" s="11" t="s">
        <v>80</v>
      </c>
      <c r="BJ177" s="11">
        <f>SUM($BI$176:$BI$176)</f>
        <v>0</v>
      </c>
      <c r="BK177" s="11" t="s">
        <v>81</v>
      </c>
      <c r="BL177" s="11">
        <f>SUM($BK$176:$BK$176)</f>
        <v>0</v>
      </c>
      <c r="BM177" s="11" t="s">
        <v>82</v>
      </c>
      <c r="BN177" s="11">
        <f>SUM($BM$176:$BM$176)</f>
        <v>0</v>
      </c>
      <c r="BO177" s="11" t="s">
        <v>83</v>
      </c>
      <c r="BP177" s="11">
        <f>SUM($BO$176:$BO$176)</f>
        <v>300</v>
      </c>
    </row>
    <row r="178" spans="30:70" ht="21.75" customHeight="1" outlineLevel="3">
      <c r="AD178" s="10" t="s">
        <v>53</v>
      </c>
      <c r="AE178" s="9">
        <v>324114131</v>
      </c>
      <c r="AF178" s="8">
        <v>0</v>
      </c>
      <c r="AH178" s="8">
        <v>34559</v>
      </c>
      <c r="AJ178" s="8">
        <v>34559</v>
      </c>
      <c r="AL178" s="8">
        <v>25200</v>
      </c>
      <c r="AN178" s="8">
        <v>25200</v>
      </c>
      <c r="AP178" s="8">
        <v>23642.5</v>
      </c>
      <c r="AR178" s="8">
        <v>23642.5</v>
      </c>
      <c r="AT178" s="8">
        <v>23642.5</v>
      </c>
      <c r="AV178" s="8">
        <v>9359</v>
      </c>
      <c r="AX178" s="8">
        <v>27.08</v>
      </c>
      <c r="AY178" s="8">
        <v>68.41</v>
      </c>
      <c r="AZ178" s="7" t="s">
        <v>236</v>
      </c>
      <c r="BA178" s="8">
        <v>0</v>
      </c>
      <c r="BC178" s="8">
        <v>0</v>
      </c>
      <c r="BE178" s="8">
        <v>0</v>
      </c>
      <c r="BG178" s="8">
        <v>1557.5</v>
      </c>
      <c r="BI178" s="8">
        <v>0</v>
      </c>
      <c r="BK178" s="8">
        <v>0</v>
      </c>
      <c r="BM178" s="8">
        <v>0</v>
      </c>
      <c r="BO178" s="8">
        <v>10916.5</v>
      </c>
      <c r="BQ178" s="8">
        <v>72.92</v>
      </c>
      <c r="BR178" s="8">
        <v>100</v>
      </c>
    </row>
    <row r="179" spans="30:70" ht="11.25" customHeight="1" outlineLevel="3">
      <c r="AD179" s="10" t="s">
        <v>53</v>
      </c>
      <c r="AE179" s="9">
        <v>32411416000</v>
      </c>
      <c r="AF179" s="8">
        <v>0</v>
      </c>
      <c r="AH179" s="8">
        <v>0</v>
      </c>
      <c r="AJ179" s="8">
        <v>0</v>
      </c>
      <c r="AL179" s="8">
        <v>9359</v>
      </c>
      <c r="AN179" s="8">
        <v>9359</v>
      </c>
      <c r="AP179" s="8">
        <v>6813.36</v>
      </c>
      <c r="AR179" s="8">
        <v>6813.36</v>
      </c>
      <c r="AT179" s="8">
        <v>6813.36</v>
      </c>
      <c r="AV179" s="8">
        <v>-9359</v>
      </c>
      <c r="AX179" s="8">
        <v>0</v>
      </c>
      <c r="AY179" s="8">
        <v>0</v>
      </c>
      <c r="AZ179" s="7" t="s">
        <v>237</v>
      </c>
      <c r="BA179" s="8">
        <v>0</v>
      </c>
      <c r="BC179" s="8">
        <v>0</v>
      </c>
      <c r="BE179" s="8">
        <v>0</v>
      </c>
      <c r="BG179" s="8">
        <v>2545.64</v>
      </c>
      <c r="BI179" s="8">
        <v>0</v>
      </c>
      <c r="BK179" s="8">
        <v>0</v>
      </c>
      <c r="BM179" s="8">
        <v>0</v>
      </c>
      <c r="BO179" s="8">
        <v>-6813.36</v>
      </c>
      <c r="BQ179" s="8">
        <v>0</v>
      </c>
      <c r="BR179" s="8">
        <v>100</v>
      </c>
    </row>
    <row r="180" spans="32:68" ht="11.25" customHeight="1" outlineLevel="2">
      <c r="AF180" s="11" t="s">
        <v>67</v>
      </c>
      <c r="AG180" s="11">
        <f>SUM($AF$178:$AF$179)</f>
        <v>0</v>
      </c>
      <c r="AH180" s="11" t="s">
        <v>68</v>
      </c>
      <c r="AI180" s="11">
        <f>SUM($AH$178:$AH$179)</f>
        <v>34559</v>
      </c>
      <c r="AJ180" s="11" t="s">
        <v>69</v>
      </c>
      <c r="AK180" s="11">
        <f>SUM($AJ$178:$AJ$179)</f>
        <v>34559</v>
      </c>
      <c r="AL180" s="11" t="s">
        <v>70</v>
      </c>
      <c r="AM180" s="11">
        <f>SUM($AL$178:$AL$179)</f>
        <v>34559</v>
      </c>
      <c r="AN180" s="11" t="s">
        <v>71</v>
      </c>
      <c r="AO180" s="11">
        <f>SUM($AN$178:$AN$179)</f>
        <v>34559</v>
      </c>
      <c r="AP180" s="11" t="s">
        <v>72</v>
      </c>
      <c r="AQ180" s="11">
        <f>SUM($AP$178:$AP$179)</f>
        <v>30455.86</v>
      </c>
      <c r="AR180" s="11" t="s">
        <v>73</v>
      </c>
      <c r="AS180" s="11">
        <f>SUM($AR$178:$AR$179)</f>
        <v>30455.86</v>
      </c>
      <c r="AT180" s="11" t="s">
        <v>74</v>
      </c>
      <c r="AU180" s="11">
        <f>SUM($AT$178:$AT$179)</f>
        <v>30455.86</v>
      </c>
      <c r="AV180" s="11" t="s">
        <v>75</v>
      </c>
      <c r="AW180" s="11">
        <f>SUM($AV$178:$AV$179)</f>
        <v>0</v>
      </c>
      <c r="BA180" s="11" t="s">
        <v>76</v>
      </c>
      <c r="BB180" s="11">
        <f>SUM($BA$178:$BA$179)</f>
        <v>0</v>
      </c>
      <c r="BC180" s="11" t="s">
        <v>77</v>
      </c>
      <c r="BD180" s="11">
        <f>SUM($BC$178:$BC$179)</f>
        <v>0</v>
      </c>
      <c r="BE180" s="11" t="s">
        <v>78</v>
      </c>
      <c r="BF180" s="11">
        <f>SUM($BE$178:$BE$179)</f>
        <v>0</v>
      </c>
      <c r="BG180" s="11" t="s">
        <v>79</v>
      </c>
      <c r="BH180" s="11">
        <f>SUM($BG$178:$BG$179)</f>
        <v>4103.14</v>
      </c>
      <c r="BI180" s="11" t="s">
        <v>80</v>
      </c>
      <c r="BJ180" s="11">
        <f>SUM($BI$178:$BI$179)</f>
        <v>0</v>
      </c>
      <c r="BK180" s="11" t="s">
        <v>81</v>
      </c>
      <c r="BL180" s="11">
        <f>SUM($BK$178:$BK$179)</f>
        <v>0</v>
      </c>
      <c r="BM180" s="11" t="s">
        <v>82</v>
      </c>
      <c r="BN180" s="11">
        <f>SUM($BM$178:$BM$179)</f>
        <v>0</v>
      </c>
      <c r="BO180" s="11" t="s">
        <v>83</v>
      </c>
      <c r="BP180" s="11">
        <f>SUM($BO$178:$BO$179)</f>
        <v>4103.14</v>
      </c>
    </row>
    <row r="181" spans="30:70" ht="21.75" customHeight="1" outlineLevel="3">
      <c r="AD181" s="10" t="s">
        <v>53</v>
      </c>
      <c r="AE181" s="9">
        <v>324116131</v>
      </c>
      <c r="AF181" s="8">
        <v>0</v>
      </c>
      <c r="AH181" s="8">
        <v>64971.2</v>
      </c>
      <c r="AJ181" s="8">
        <v>64971.2</v>
      </c>
      <c r="AL181" s="8">
        <v>47107</v>
      </c>
      <c r="AN181" s="8">
        <v>47107</v>
      </c>
      <c r="AP181" s="8">
        <v>47107</v>
      </c>
      <c r="AR181" s="8">
        <v>47107</v>
      </c>
      <c r="AT181" s="8">
        <v>47107</v>
      </c>
      <c r="AV181" s="8">
        <v>17864.2</v>
      </c>
      <c r="AX181" s="8">
        <v>27.5</v>
      </c>
      <c r="AY181" s="8">
        <v>72.5</v>
      </c>
      <c r="AZ181" s="7" t="s">
        <v>238</v>
      </c>
      <c r="BA181" s="8">
        <v>0</v>
      </c>
      <c r="BC181" s="8">
        <v>0</v>
      </c>
      <c r="BE181" s="8">
        <v>0</v>
      </c>
      <c r="BG181" s="8">
        <v>0</v>
      </c>
      <c r="BI181" s="8">
        <v>0</v>
      </c>
      <c r="BK181" s="8">
        <v>0</v>
      </c>
      <c r="BM181" s="8">
        <v>63</v>
      </c>
      <c r="BO181" s="8">
        <v>17864.2</v>
      </c>
      <c r="BQ181" s="8">
        <v>72.5</v>
      </c>
      <c r="BR181" s="8">
        <v>100</v>
      </c>
    </row>
    <row r="182" spans="30:70" ht="21.75" customHeight="1" outlineLevel="3">
      <c r="AD182" s="10" t="s">
        <v>53</v>
      </c>
      <c r="AE182" s="9">
        <v>32411616000</v>
      </c>
      <c r="AF182" s="8">
        <v>0</v>
      </c>
      <c r="AH182" s="8">
        <v>3267.6</v>
      </c>
      <c r="AJ182" s="8">
        <v>3267.6</v>
      </c>
      <c r="AL182" s="8">
        <v>21106.4</v>
      </c>
      <c r="AN182" s="8">
        <v>21106.4</v>
      </c>
      <c r="AP182" s="8">
        <v>20885</v>
      </c>
      <c r="AR182" s="8">
        <v>20885</v>
      </c>
      <c r="AT182" s="8">
        <v>20885</v>
      </c>
      <c r="AV182" s="8">
        <v>-17838.8</v>
      </c>
      <c r="AX182" s="8">
        <v>-545.93</v>
      </c>
      <c r="AY182" s="8">
        <v>639.15</v>
      </c>
      <c r="AZ182" s="7" t="s">
        <v>239</v>
      </c>
      <c r="BA182" s="8">
        <v>0</v>
      </c>
      <c r="BC182" s="8">
        <v>0</v>
      </c>
      <c r="BE182" s="8">
        <v>0</v>
      </c>
      <c r="BG182" s="8">
        <v>221.4</v>
      </c>
      <c r="BI182" s="8">
        <v>0</v>
      </c>
      <c r="BK182" s="8">
        <v>0</v>
      </c>
      <c r="BM182" s="8">
        <v>0</v>
      </c>
      <c r="BO182" s="8">
        <v>-17617.4</v>
      </c>
      <c r="BQ182" s="8">
        <v>645.93</v>
      </c>
      <c r="BR182" s="8">
        <v>100</v>
      </c>
    </row>
    <row r="183" spans="32:68" ht="11.25" customHeight="1" outlineLevel="2">
      <c r="AF183" s="11" t="s">
        <v>67</v>
      </c>
      <c r="AG183" s="11">
        <f>SUM($AF$181:$AF$182)</f>
        <v>0</v>
      </c>
      <c r="AH183" s="11" t="s">
        <v>68</v>
      </c>
      <c r="AI183" s="11">
        <f>SUM($AH$181:$AH$182)</f>
        <v>68238.8</v>
      </c>
      <c r="AJ183" s="11" t="s">
        <v>69</v>
      </c>
      <c r="AK183" s="11">
        <f>SUM($AJ$181:$AJ$182)</f>
        <v>68238.8</v>
      </c>
      <c r="AL183" s="11" t="s">
        <v>70</v>
      </c>
      <c r="AM183" s="11">
        <f>SUM($AL$181:$AL$182)</f>
        <v>68213.4</v>
      </c>
      <c r="AN183" s="11" t="s">
        <v>71</v>
      </c>
      <c r="AO183" s="11">
        <f>SUM($AN$181:$AN$182)</f>
        <v>68213.4</v>
      </c>
      <c r="AP183" s="11" t="s">
        <v>72</v>
      </c>
      <c r="AQ183" s="11">
        <f>SUM($AP$181:$AP$182)</f>
        <v>67992</v>
      </c>
      <c r="AR183" s="11" t="s">
        <v>73</v>
      </c>
      <c r="AS183" s="11">
        <f>SUM($AR$181:$AR$182)</f>
        <v>67992</v>
      </c>
      <c r="AT183" s="11" t="s">
        <v>74</v>
      </c>
      <c r="AU183" s="11">
        <f>SUM($AT$181:$AT$182)</f>
        <v>67992</v>
      </c>
      <c r="AV183" s="11" t="s">
        <v>75</v>
      </c>
      <c r="AW183" s="11">
        <f>SUM($AV$181:$AV$182)</f>
        <v>25.400000000001455</v>
      </c>
      <c r="BA183" s="11" t="s">
        <v>76</v>
      </c>
      <c r="BB183" s="11">
        <f>SUM($BA$181:$BA$182)</f>
        <v>0</v>
      </c>
      <c r="BC183" s="11" t="s">
        <v>77</v>
      </c>
      <c r="BD183" s="11">
        <f>SUM($BC$181:$BC$182)</f>
        <v>0</v>
      </c>
      <c r="BE183" s="11" t="s">
        <v>78</v>
      </c>
      <c r="BF183" s="11">
        <f>SUM($BE$181:$BE$182)</f>
        <v>0</v>
      </c>
      <c r="BG183" s="11" t="s">
        <v>79</v>
      </c>
      <c r="BH183" s="11">
        <f>SUM($BG$181:$BG$182)</f>
        <v>221.40000000000146</v>
      </c>
      <c r="BI183" s="11" t="s">
        <v>80</v>
      </c>
      <c r="BJ183" s="11">
        <f>SUM($BI$181:$BI$182)</f>
        <v>0</v>
      </c>
      <c r="BK183" s="11" t="s">
        <v>81</v>
      </c>
      <c r="BL183" s="11">
        <f>SUM($BK$181:$BK$182)</f>
        <v>0</v>
      </c>
      <c r="BM183" s="11" t="s">
        <v>82</v>
      </c>
      <c r="BN183" s="11">
        <f>SUM($BM$181:$BM$182)</f>
        <v>63</v>
      </c>
      <c r="BO183" s="11" t="s">
        <v>83</v>
      </c>
      <c r="BP183" s="11">
        <f>SUM($BO$181:$BO$182)</f>
        <v>246.79999999999563</v>
      </c>
    </row>
    <row r="184" spans="30:70" ht="21.75" customHeight="1" outlineLevel="3">
      <c r="AD184" s="10" t="s">
        <v>53</v>
      </c>
      <c r="AE184" s="9">
        <v>324117131</v>
      </c>
      <c r="AF184" s="8">
        <v>0</v>
      </c>
      <c r="AH184" s="8">
        <v>47612.65</v>
      </c>
      <c r="AJ184" s="8">
        <v>47612.65</v>
      </c>
      <c r="AL184" s="8">
        <v>34912.77</v>
      </c>
      <c r="AN184" s="8">
        <v>34912.77</v>
      </c>
      <c r="AP184" s="8">
        <v>34812.77</v>
      </c>
      <c r="AR184" s="8">
        <v>34812.77</v>
      </c>
      <c r="AT184" s="8">
        <v>34812.77</v>
      </c>
      <c r="AV184" s="8">
        <v>12699.88</v>
      </c>
      <c r="AX184" s="8">
        <v>26.67</v>
      </c>
      <c r="AY184" s="8">
        <v>73.12</v>
      </c>
      <c r="AZ184" s="7" t="s">
        <v>240</v>
      </c>
      <c r="BA184" s="8">
        <v>0</v>
      </c>
      <c r="BC184" s="8">
        <v>0</v>
      </c>
      <c r="BE184" s="8">
        <v>0</v>
      </c>
      <c r="BG184" s="8">
        <v>100</v>
      </c>
      <c r="BI184" s="8">
        <v>0</v>
      </c>
      <c r="BK184" s="8">
        <v>0</v>
      </c>
      <c r="BM184" s="8">
        <v>0</v>
      </c>
      <c r="BO184" s="8">
        <v>12799.88</v>
      </c>
      <c r="BQ184" s="8">
        <v>73.33</v>
      </c>
      <c r="BR184" s="8">
        <v>100</v>
      </c>
    </row>
    <row r="185" spans="30:70" ht="11.25" customHeight="1" outlineLevel="3">
      <c r="AD185" s="10" t="s">
        <v>53</v>
      </c>
      <c r="AE185" s="9">
        <v>32411716000</v>
      </c>
      <c r="AF185" s="8">
        <v>0</v>
      </c>
      <c r="AH185" s="8">
        <v>0</v>
      </c>
      <c r="AJ185" s="8">
        <v>0</v>
      </c>
      <c r="AL185" s="8">
        <v>12699.88</v>
      </c>
      <c r="AN185" s="8">
        <v>12699.88</v>
      </c>
      <c r="AP185" s="8">
        <v>12019.91</v>
      </c>
      <c r="AR185" s="8">
        <v>12019.91</v>
      </c>
      <c r="AT185" s="8">
        <v>12019.91</v>
      </c>
      <c r="AV185" s="8">
        <v>-12699.88</v>
      </c>
      <c r="AX185" s="8">
        <v>0</v>
      </c>
      <c r="AY185" s="8">
        <v>0</v>
      </c>
      <c r="AZ185" s="7" t="s">
        <v>241</v>
      </c>
      <c r="BA185" s="8">
        <v>0</v>
      </c>
      <c r="BC185" s="8">
        <v>0</v>
      </c>
      <c r="BE185" s="8">
        <v>0</v>
      </c>
      <c r="BG185" s="8">
        <v>679.97</v>
      </c>
      <c r="BI185" s="8">
        <v>0</v>
      </c>
      <c r="BK185" s="8">
        <v>0</v>
      </c>
      <c r="BM185" s="8">
        <v>0</v>
      </c>
      <c r="BO185" s="8">
        <v>-12019.91</v>
      </c>
      <c r="BQ185" s="8">
        <v>0</v>
      </c>
      <c r="BR185" s="8">
        <v>100</v>
      </c>
    </row>
    <row r="186" spans="32:68" ht="11.25" customHeight="1" outlineLevel="2">
      <c r="AF186" s="11" t="s">
        <v>67</v>
      </c>
      <c r="AG186" s="11">
        <f>SUM($AF$184:$AF$185)</f>
        <v>0</v>
      </c>
      <c r="AH186" s="11" t="s">
        <v>68</v>
      </c>
      <c r="AI186" s="11">
        <f>SUM($AH$184:$AH$185)</f>
        <v>47612.65</v>
      </c>
      <c r="AJ186" s="11" t="s">
        <v>69</v>
      </c>
      <c r="AK186" s="11">
        <f>SUM($AJ$184:$AJ$185)</f>
        <v>47612.65</v>
      </c>
      <c r="AL186" s="11" t="s">
        <v>70</v>
      </c>
      <c r="AM186" s="11">
        <f>SUM($AL$184:$AL$185)</f>
        <v>47612.649999999994</v>
      </c>
      <c r="AN186" s="11" t="s">
        <v>71</v>
      </c>
      <c r="AO186" s="11">
        <f>SUM($AN$184:$AN$185)</f>
        <v>47612.649999999994</v>
      </c>
      <c r="AP186" s="11" t="s">
        <v>72</v>
      </c>
      <c r="AQ186" s="11">
        <f>SUM($AP$184:$AP$185)</f>
        <v>46832.67999999999</v>
      </c>
      <c r="AR186" s="11" t="s">
        <v>73</v>
      </c>
      <c r="AS186" s="11">
        <f>SUM($AR$184:$AR$185)</f>
        <v>46832.67999999999</v>
      </c>
      <c r="AT186" s="11" t="s">
        <v>74</v>
      </c>
      <c r="AU186" s="11">
        <f>SUM($AT$184:$AT$185)</f>
        <v>46832.67999999999</v>
      </c>
      <c r="AV186" s="11" t="s">
        <v>75</v>
      </c>
      <c r="AW186" s="11">
        <f>SUM($AV$184:$AV$185)</f>
        <v>0</v>
      </c>
      <c r="BA186" s="11" t="s">
        <v>76</v>
      </c>
      <c r="BB186" s="11">
        <f>SUM($BA$184:$BA$185)</f>
        <v>0</v>
      </c>
      <c r="BC186" s="11" t="s">
        <v>77</v>
      </c>
      <c r="BD186" s="11">
        <f>SUM($BC$184:$BC$185)</f>
        <v>0</v>
      </c>
      <c r="BE186" s="11" t="s">
        <v>78</v>
      </c>
      <c r="BF186" s="11">
        <f>SUM($BE$184:$BE$185)</f>
        <v>0</v>
      </c>
      <c r="BG186" s="11" t="s">
        <v>79</v>
      </c>
      <c r="BH186" s="11">
        <f>SUM($BG$184:$BG$185)</f>
        <v>779.9699999999993</v>
      </c>
      <c r="BI186" s="11" t="s">
        <v>80</v>
      </c>
      <c r="BJ186" s="11">
        <f>SUM($BI$184:$BI$185)</f>
        <v>0</v>
      </c>
      <c r="BK186" s="11" t="s">
        <v>81</v>
      </c>
      <c r="BL186" s="11">
        <f>SUM($BK$184:$BK$185)</f>
        <v>0</v>
      </c>
      <c r="BM186" s="11" t="s">
        <v>82</v>
      </c>
      <c r="BN186" s="11">
        <f>SUM($BM$184:$BM$185)</f>
        <v>0</v>
      </c>
      <c r="BO186" s="11" t="s">
        <v>83</v>
      </c>
      <c r="BP186" s="11">
        <f>SUM($BO$184:$BO$185)</f>
        <v>779.9700000000048</v>
      </c>
    </row>
    <row r="187" spans="30:70" ht="21.75" customHeight="1" outlineLevel="3">
      <c r="AD187" s="10" t="s">
        <v>53</v>
      </c>
      <c r="AE187" s="9">
        <v>324118131</v>
      </c>
      <c r="AF187" s="8">
        <v>0</v>
      </c>
      <c r="AH187" s="8">
        <v>57642.28</v>
      </c>
      <c r="AJ187" s="8">
        <v>57642.28</v>
      </c>
      <c r="AL187" s="8">
        <v>41064.96</v>
      </c>
      <c r="AN187" s="8">
        <v>41064.96</v>
      </c>
      <c r="AP187" s="8">
        <v>41040.19</v>
      </c>
      <c r="AR187" s="8">
        <v>41040.19</v>
      </c>
      <c r="AT187" s="8">
        <v>41040.19</v>
      </c>
      <c r="AV187" s="8">
        <v>16577.32</v>
      </c>
      <c r="AX187" s="8">
        <v>28.76</v>
      </c>
      <c r="AY187" s="8">
        <v>71.2</v>
      </c>
      <c r="AZ187" s="7" t="s">
        <v>242</v>
      </c>
      <c r="BA187" s="8">
        <v>0</v>
      </c>
      <c r="BC187" s="8">
        <v>0</v>
      </c>
      <c r="BE187" s="8">
        <v>0</v>
      </c>
      <c r="BG187" s="8">
        <v>24.77</v>
      </c>
      <c r="BI187" s="8">
        <v>0</v>
      </c>
      <c r="BK187" s="8">
        <v>0</v>
      </c>
      <c r="BM187" s="8">
        <v>0</v>
      </c>
      <c r="BO187" s="8">
        <v>16602.09</v>
      </c>
      <c r="BQ187" s="8">
        <v>71.24</v>
      </c>
      <c r="BR187" s="8">
        <v>100</v>
      </c>
    </row>
    <row r="188" spans="30:70" ht="11.25" customHeight="1" outlineLevel="3">
      <c r="AD188" s="10" t="s">
        <v>53</v>
      </c>
      <c r="AE188" s="9">
        <v>32411816000</v>
      </c>
      <c r="AF188" s="8">
        <v>0</v>
      </c>
      <c r="AH188" s="8">
        <v>0</v>
      </c>
      <c r="AJ188" s="8">
        <v>0</v>
      </c>
      <c r="AL188" s="8">
        <v>16577.32</v>
      </c>
      <c r="AN188" s="8">
        <v>16577.32</v>
      </c>
      <c r="AP188" s="8">
        <v>14631.9</v>
      </c>
      <c r="AR188" s="8">
        <v>14631.9</v>
      </c>
      <c r="AT188" s="8">
        <v>14631.9</v>
      </c>
      <c r="AV188" s="8">
        <v>-16577.32</v>
      </c>
      <c r="AX188" s="8">
        <v>0</v>
      </c>
      <c r="AY188" s="8">
        <v>0</v>
      </c>
      <c r="AZ188" s="7" t="s">
        <v>243</v>
      </c>
      <c r="BA188" s="8">
        <v>0</v>
      </c>
      <c r="BC188" s="8">
        <v>0</v>
      </c>
      <c r="BE188" s="8">
        <v>0</v>
      </c>
      <c r="BG188" s="8">
        <v>1945.42</v>
      </c>
      <c r="BI188" s="8">
        <v>0</v>
      </c>
      <c r="BK188" s="8">
        <v>0</v>
      </c>
      <c r="BM188" s="8">
        <v>0</v>
      </c>
      <c r="BO188" s="8">
        <v>-14631.9</v>
      </c>
      <c r="BQ188" s="8">
        <v>0</v>
      </c>
      <c r="BR188" s="8">
        <v>100</v>
      </c>
    </row>
    <row r="189" spans="32:68" ht="11.25" customHeight="1" outlineLevel="2">
      <c r="AF189" s="11" t="s">
        <v>67</v>
      </c>
      <c r="AG189" s="11">
        <f>SUM($AF$187:$AF$188)</f>
        <v>0</v>
      </c>
      <c r="AH189" s="11" t="s">
        <v>68</v>
      </c>
      <c r="AI189" s="11">
        <f>SUM($AH$187:$AH$188)</f>
        <v>57642.28</v>
      </c>
      <c r="AJ189" s="11" t="s">
        <v>69</v>
      </c>
      <c r="AK189" s="11">
        <f>SUM($AJ$187:$AJ$188)</f>
        <v>57642.28</v>
      </c>
      <c r="AL189" s="11" t="s">
        <v>70</v>
      </c>
      <c r="AM189" s="11">
        <f>SUM($AL$187:$AL$188)</f>
        <v>57642.28</v>
      </c>
      <c r="AN189" s="11" t="s">
        <v>71</v>
      </c>
      <c r="AO189" s="11">
        <f>SUM($AN$187:$AN$188)</f>
        <v>57642.28</v>
      </c>
      <c r="AP189" s="11" t="s">
        <v>72</v>
      </c>
      <c r="AQ189" s="11">
        <f>SUM($AP$187:$AP$188)</f>
        <v>55672.090000000004</v>
      </c>
      <c r="AR189" s="11" t="s">
        <v>73</v>
      </c>
      <c r="AS189" s="11">
        <f>SUM($AR$187:$AR$188)</f>
        <v>55672.090000000004</v>
      </c>
      <c r="AT189" s="11" t="s">
        <v>74</v>
      </c>
      <c r="AU189" s="11">
        <f>SUM($AT$187:$AT$188)</f>
        <v>55672.090000000004</v>
      </c>
      <c r="AV189" s="11" t="s">
        <v>75</v>
      </c>
      <c r="AW189" s="11">
        <f>SUM($AV$187:$AV$188)</f>
        <v>0</v>
      </c>
      <c r="BA189" s="11" t="s">
        <v>76</v>
      </c>
      <c r="BB189" s="11">
        <f>SUM($BA$187:$BA$188)</f>
        <v>0</v>
      </c>
      <c r="BC189" s="11" t="s">
        <v>77</v>
      </c>
      <c r="BD189" s="11">
        <f>SUM($BC$187:$BC$188)</f>
        <v>0</v>
      </c>
      <c r="BE189" s="11" t="s">
        <v>78</v>
      </c>
      <c r="BF189" s="11">
        <f>SUM($BE$187:$BE$188)</f>
        <v>0</v>
      </c>
      <c r="BG189" s="11" t="s">
        <v>79</v>
      </c>
      <c r="BH189" s="11">
        <f>SUM($BG$187:$BG$188)</f>
        <v>1970.1899999999969</v>
      </c>
      <c r="BI189" s="11" t="s">
        <v>80</v>
      </c>
      <c r="BJ189" s="11">
        <f>SUM($BI$187:$BI$188)</f>
        <v>0</v>
      </c>
      <c r="BK189" s="11" t="s">
        <v>81</v>
      </c>
      <c r="BL189" s="11">
        <f>SUM($BK$187:$BK$188)</f>
        <v>0</v>
      </c>
      <c r="BM189" s="11" t="s">
        <v>82</v>
      </c>
      <c r="BN189" s="11">
        <f>SUM($BM$187:$BM$188)</f>
        <v>0</v>
      </c>
      <c r="BO189" s="11" t="s">
        <v>83</v>
      </c>
      <c r="BP189" s="11">
        <f>SUM($BO$187:$BO$188)</f>
        <v>1970.1899999999969</v>
      </c>
    </row>
    <row r="190" spans="30:70" ht="21.75" customHeight="1" outlineLevel="3">
      <c r="AD190" s="10" t="s">
        <v>53</v>
      </c>
      <c r="AE190" s="9">
        <v>324121131</v>
      </c>
      <c r="AF190" s="8">
        <v>0</v>
      </c>
      <c r="AH190" s="8">
        <v>26931.78</v>
      </c>
      <c r="AJ190" s="8">
        <v>26931.78</v>
      </c>
      <c r="AL190" s="8">
        <v>19440</v>
      </c>
      <c r="AN190" s="8">
        <v>19440</v>
      </c>
      <c r="AP190" s="8">
        <v>19440</v>
      </c>
      <c r="AR190" s="8">
        <v>19440</v>
      </c>
      <c r="AT190" s="8">
        <v>19440</v>
      </c>
      <c r="AV190" s="8">
        <v>7491.78</v>
      </c>
      <c r="AX190" s="8">
        <v>27.82</v>
      </c>
      <c r="AY190" s="8">
        <v>72.18</v>
      </c>
      <c r="AZ190" s="7" t="s">
        <v>244</v>
      </c>
      <c r="BA190" s="8">
        <v>0</v>
      </c>
      <c r="BC190" s="8">
        <v>0</v>
      </c>
      <c r="BE190" s="8">
        <v>0</v>
      </c>
      <c r="BG190" s="8">
        <v>0</v>
      </c>
      <c r="BI190" s="8">
        <v>0</v>
      </c>
      <c r="BK190" s="8">
        <v>0</v>
      </c>
      <c r="BM190" s="8">
        <v>0</v>
      </c>
      <c r="BO190" s="8">
        <v>7491.78</v>
      </c>
      <c r="BQ190" s="8">
        <v>72.18</v>
      </c>
      <c r="BR190" s="8">
        <v>100</v>
      </c>
    </row>
    <row r="191" spans="30:70" ht="11.25" customHeight="1" outlineLevel="3">
      <c r="AD191" s="10" t="s">
        <v>53</v>
      </c>
      <c r="AE191" s="9">
        <v>32412116000</v>
      </c>
      <c r="AF191" s="8">
        <v>0</v>
      </c>
      <c r="AH191" s="8">
        <v>0</v>
      </c>
      <c r="AJ191" s="8">
        <v>0</v>
      </c>
      <c r="AL191" s="8">
        <v>7491.78</v>
      </c>
      <c r="AN191" s="8">
        <v>7491.78</v>
      </c>
      <c r="AP191" s="8">
        <v>7287</v>
      </c>
      <c r="AR191" s="8">
        <v>7287</v>
      </c>
      <c r="AT191" s="8">
        <v>7287</v>
      </c>
      <c r="AV191" s="8">
        <v>-7491.78</v>
      </c>
      <c r="AX191" s="8">
        <v>0</v>
      </c>
      <c r="AY191" s="8">
        <v>0</v>
      </c>
      <c r="AZ191" s="7" t="s">
        <v>245</v>
      </c>
      <c r="BA191" s="8">
        <v>0</v>
      </c>
      <c r="BC191" s="8">
        <v>0</v>
      </c>
      <c r="BE191" s="8">
        <v>0</v>
      </c>
      <c r="BG191" s="8">
        <v>204.78</v>
      </c>
      <c r="BI191" s="8">
        <v>0</v>
      </c>
      <c r="BK191" s="8">
        <v>0</v>
      </c>
      <c r="BM191" s="8">
        <v>0</v>
      </c>
      <c r="BO191" s="8">
        <v>-7287</v>
      </c>
      <c r="BQ191" s="8">
        <v>0</v>
      </c>
      <c r="BR191" s="8">
        <v>100</v>
      </c>
    </row>
    <row r="192" spans="32:68" ht="11.25" customHeight="1" outlineLevel="2">
      <c r="AF192" s="11" t="s">
        <v>67</v>
      </c>
      <c r="AG192" s="11">
        <f>SUM($AF$190:$AF$191)</f>
        <v>0</v>
      </c>
      <c r="AH192" s="11" t="s">
        <v>68</v>
      </c>
      <c r="AI192" s="11">
        <f>SUM($AH$190:$AH$191)</f>
        <v>26931.78</v>
      </c>
      <c r="AJ192" s="11" t="s">
        <v>69</v>
      </c>
      <c r="AK192" s="11">
        <f>SUM($AJ$190:$AJ$191)</f>
        <v>26931.78</v>
      </c>
      <c r="AL192" s="11" t="s">
        <v>70</v>
      </c>
      <c r="AM192" s="11">
        <f>SUM($AL$190:$AL$191)</f>
        <v>26931.78</v>
      </c>
      <c r="AN192" s="11" t="s">
        <v>71</v>
      </c>
      <c r="AO192" s="11">
        <f>SUM($AN$190:$AN$191)</f>
        <v>26931.78</v>
      </c>
      <c r="AP192" s="11" t="s">
        <v>72</v>
      </c>
      <c r="AQ192" s="11">
        <f>SUM($AP$190:$AP$191)</f>
        <v>26727</v>
      </c>
      <c r="AR192" s="11" t="s">
        <v>73</v>
      </c>
      <c r="AS192" s="11">
        <f>SUM($AR$190:$AR$191)</f>
        <v>26727</v>
      </c>
      <c r="AT192" s="11" t="s">
        <v>74</v>
      </c>
      <c r="AU192" s="11">
        <f>SUM($AT$190:$AT$191)</f>
        <v>26727</v>
      </c>
      <c r="AV192" s="11" t="s">
        <v>75</v>
      </c>
      <c r="AW192" s="11">
        <f>SUM($AV$190:$AV$191)</f>
        <v>0</v>
      </c>
      <c r="BA192" s="11" t="s">
        <v>76</v>
      </c>
      <c r="BB192" s="11">
        <f>SUM($BA$190:$BA$191)</f>
        <v>0</v>
      </c>
      <c r="BC192" s="11" t="s">
        <v>77</v>
      </c>
      <c r="BD192" s="11">
        <f>SUM($BC$190:$BC$191)</f>
        <v>0</v>
      </c>
      <c r="BE192" s="11" t="s">
        <v>78</v>
      </c>
      <c r="BF192" s="11">
        <f>SUM($BE$190:$BE$191)</f>
        <v>0</v>
      </c>
      <c r="BG192" s="11" t="s">
        <v>79</v>
      </c>
      <c r="BH192" s="11">
        <f>SUM($BG$190:$BG$191)</f>
        <v>204.77999999999975</v>
      </c>
      <c r="BI192" s="11" t="s">
        <v>80</v>
      </c>
      <c r="BJ192" s="11">
        <f>SUM($BI$190:$BI$191)</f>
        <v>0</v>
      </c>
      <c r="BK192" s="11" t="s">
        <v>81</v>
      </c>
      <c r="BL192" s="11">
        <f>SUM($BK$190:$BK$191)</f>
        <v>0</v>
      </c>
      <c r="BM192" s="11" t="s">
        <v>82</v>
      </c>
      <c r="BN192" s="11">
        <f>SUM($BM$190:$BM$191)</f>
        <v>0</v>
      </c>
      <c r="BO192" s="11" t="s">
        <v>83</v>
      </c>
      <c r="BP192" s="11">
        <f>SUM($BO$190:$BO$191)</f>
        <v>204.77999999999884</v>
      </c>
    </row>
    <row r="193" spans="30:70" ht="21.75" customHeight="1" outlineLevel="3">
      <c r="AD193" s="10" t="s">
        <v>53</v>
      </c>
      <c r="AE193" s="9">
        <v>324122131</v>
      </c>
      <c r="AF193" s="8">
        <v>0</v>
      </c>
      <c r="AH193" s="8">
        <v>26931.78</v>
      </c>
      <c r="AJ193" s="8">
        <v>26931.78</v>
      </c>
      <c r="AL193" s="8">
        <v>19440</v>
      </c>
      <c r="AN193" s="8">
        <v>19440</v>
      </c>
      <c r="AP193" s="8">
        <v>19332</v>
      </c>
      <c r="AR193" s="8">
        <v>19332</v>
      </c>
      <c r="AT193" s="8">
        <v>19332</v>
      </c>
      <c r="AV193" s="8">
        <v>7491.78</v>
      </c>
      <c r="AX193" s="8">
        <v>27.82</v>
      </c>
      <c r="AY193" s="8">
        <v>71.78</v>
      </c>
      <c r="AZ193" s="7" t="s">
        <v>246</v>
      </c>
      <c r="BA193" s="8">
        <v>0</v>
      </c>
      <c r="BC193" s="8">
        <v>0</v>
      </c>
      <c r="BE193" s="8">
        <v>0</v>
      </c>
      <c r="BG193" s="8">
        <v>108</v>
      </c>
      <c r="BI193" s="8">
        <v>0</v>
      </c>
      <c r="BK193" s="8">
        <v>0</v>
      </c>
      <c r="BM193" s="8">
        <v>0</v>
      </c>
      <c r="BO193" s="8">
        <v>7599.78</v>
      </c>
      <c r="BQ193" s="8">
        <v>72.18</v>
      </c>
      <c r="BR193" s="8">
        <v>100</v>
      </c>
    </row>
    <row r="194" spans="30:70" ht="11.25" customHeight="1" outlineLevel="3">
      <c r="AD194" s="10" t="s">
        <v>53</v>
      </c>
      <c r="AE194" s="9">
        <v>32412216000</v>
      </c>
      <c r="AF194" s="8">
        <v>0</v>
      </c>
      <c r="AH194" s="8">
        <v>0</v>
      </c>
      <c r="AJ194" s="8">
        <v>0</v>
      </c>
      <c r="AL194" s="8">
        <v>7491.78</v>
      </c>
      <c r="AN194" s="8">
        <v>7491.78</v>
      </c>
      <c r="AP194" s="8">
        <v>6521.87</v>
      </c>
      <c r="AR194" s="8">
        <v>6521.87</v>
      </c>
      <c r="AT194" s="8">
        <v>6521.87</v>
      </c>
      <c r="AV194" s="8">
        <v>-7491.78</v>
      </c>
      <c r="AX194" s="8">
        <v>0</v>
      </c>
      <c r="AY194" s="8">
        <v>0</v>
      </c>
      <c r="AZ194" s="7" t="s">
        <v>247</v>
      </c>
      <c r="BA194" s="8">
        <v>0</v>
      </c>
      <c r="BC194" s="8">
        <v>0</v>
      </c>
      <c r="BE194" s="8">
        <v>0</v>
      </c>
      <c r="BG194" s="8">
        <v>969.91</v>
      </c>
      <c r="BI194" s="8">
        <v>0</v>
      </c>
      <c r="BK194" s="8">
        <v>0</v>
      </c>
      <c r="BM194" s="8">
        <v>0</v>
      </c>
      <c r="BO194" s="8">
        <v>-6521.87</v>
      </c>
      <c r="BQ194" s="8">
        <v>0</v>
      </c>
      <c r="BR194" s="8">
        <v>100</v>
      </c>
    </row>
    <row r="195" spans="32:68" ht="11.25" customHeight="1" outlineLevel="2">
      <c r="AF195" s="11" t="s">
        <v>67</v>
      </c>
      <c r="AG195" s="11">
        <f>SUM($AF$193:$AF$194)</f>
        <v>0</v>
      </c>
      <c r="AH195" s="11" t="s">
        <v>68</v>
      </c>
      <c r="AI195" s="11">
        <f>SUM($AH$193:$AH$194)</f>
        <v>26931.78</v>
      </c>
      <c r="AJ195" s="11" t="s">
        <v>69</v>
      </c>
      <c r="AK195" s="11">
        <f>SUM($AJ$193:$AJ$194)</f>
        <v>26931.78</v>
      </c>
      <c r="AL195" s="11" t="s">
        <v>70</v>
      </c>
      <c r="AM195" s="11">
        <f>SUM($AL$193:$AL$194)</f>
        <v>26931.78</v>
      </c>
      <c r="AN195" s="11" t="s">
        <v>71</v>
      </c>
      <c r="AO195" s="11">
        <f>SUM($AN$193:$AN$194)</f>
        <v>26931.78</v>
      </c>
      <c r="AP195" s="11" t="s">
        <v>72</v>
      </c>
      <c r="AQ195" s="11">
        <f>SUM($AP$193:$AP$194)</f>
        <v>25853.87</v>
      </c>
      <c r="AR195" s="11" t="s">
        <v>73</v>
      </c>
      <c r="AS195" s="11">
        <f>SUM($AR$193:$AR$194)</f>
        <v>25853.87</v>
      </c>
      <c r="AT195" s="11" t="s">
        <v>74</v>
      </c>
      <c r="AU195" s="11">
        <f>SUM($AT$193:$AT$194)</f>
        <v>25853.87</v>
      </c>
      <c r="AV195" s="11" t="s">
        <v>75</v>
      </c>
      <c r="AW195" s="11">
        <f>SUM($AV$193:$AV$194)</f>
        <v>0</v>
      </c>
      <c r="BA195" s="11" t="s">
        <v>76</v>
      </c>
      <c r="BB195" s="11">
        <f>SUM($BA$193:$BA$194)</f>
        <v>0</v>
      </c>
      <c r="BC195" s="11" t="s">
        <v>77</v>
      </c>
      <c r="BD195" s="11">
        <f>SUM($BC$193:$BC$194)</f>
        <v>0</v>
      </c>
      <c r="BE195" s="11" t="s">
        <v>78</v>
      </c>
      <c r="BF195" s="11">
        <f>SUM($BE$193:$BE$194)</f>
        <v>0</v>
      </c>
      <c r="BG195" s="11" t="s">
        <v>79</v>
      </c>
      <c r="BH195" s="11">
        <f>SUM($BG$193:$BG$194)</f>
        <v>1077.9099999999999</v>
      </c>
      <c r="BI195" s="11" t="s">
        <v>80</v>
      </c>
      <c r="BJ195" s="11">
        <f>SUM($BI$193:$BI$194)</f>
        <v>0</v>
      </c>
      <c r="BK195" s="11" t="s">
        <v>81</v>
      </c>
      <c r="BL195" s="11">
        <f>SUM($BK$193:$BK$194)</f>
        <v>0</v>
      </c>
      <c r="BM195" s="11" t="s">
        <v>82</v>
      </c>
      <c r="BN195" s="11">
        <f>SUM($BM$193:$BM$194)</f>
        <v>0</v>
      </c>
      <c r="BO195" s="11" t="s">
        <v>83</v>
      </c>
      <c r="BP195" s="11">
        <f>SUM($BO$193:$BO$194)</f>
        <v>1077.909999999999</v>
      </c>
    </row>
    <row r="196" spans="30:70" ht="21.75" customHeight="1" outlineLevel="3">
      <c r="AD196" s="10" t="s">
        <v>53</v>
      </c>
      <c r="AE196" s="9">
        <v>324123131</v>
      </c>
      <c r="AF196" s="8">
        <v>0</v>
      </c>
      <c r="AH196" s="8">
        <v>13465.89</v>
      </c>
      <c r="AJ196" s="8">
        <v>13465.89</v>
      </c>
      <c r="AL196" s="8">
        <v>9660</v>
      </c>
      <c r="AN196" s="8">
        <v>9660</v>
      </c>
      <c r="AP196" s="8">
        <v>9660</v>
      </c>
      <c r="AR196" s="8">
        <v>9660</v>
      </c>
      <c r="AT196" s="8">
        <v>9660</v>
      </c>
      <c r="AV196" s="8">
        <v>3805.89</v>
      </c>
      <c r="AX196" s="8">
        <v>28.26</v>
      </c>
      <c r="AY196" s="8">
        <v>71.74</v>
      </c>
      <c r="AZ196" s="7" t="s">
        <v>248</v>
      </c>
      <c r="BA196" s="8">
        <v>0</v>
      </c>
      <c r="BC196" s="8">
        <v>0</v>
      </c>
      <c r="BE196" s="8">
        <v>0</v>
      </c>
      <c r="BG196" s="8">
        <v>0</v>
      </c>
      <c r="BI196" s="8">
        <v>0</v>
      </c>
      <c r="BK196" s="8">
        <v>0</v>
      </c>
      <c r="BM196" s="8">
        <v>60</v>
      </c>
      <c r="BO196" s="8">
        <v>3805.89</v>
      </c>
      <c r="BQ196" s="8">
        <v>71.74</v>
      </c>
      <c r="BR196" s="8">
        <v>100</v>
      </c>
    </row>
    <row r="197" spans="30:70" ht="11.25" customHeight="1" outlineLevel="3">
      <c r="AD197" s="10" t="s">
        <v>53</v>
      </c>
      <c r="AE197" s="9">
        <v>32412316000</v>
      </c>
      <c r="AF197" s="8">
        <v>0</v>
      </c>
      <c r="AH197" s="8">
        <v>0</v>
      </c>
      <c r="AJ197" s="8">
        <v>0</v>
      </c>
      <c r="AL197" s="8">
        <v>3745.89</v>
      </c>
      <c r="AN197" s="8">
        <v>3745.89</v>
      </c>
      <c r="AP197" s="8">
        <v>3194.86</v>
      </c>
      <c r="AR197" s="8">
        <v>3194.86</v>
      </c>
      <c r="AT197" s="8">
        <v>3194.86</v>
      </c>
      <c r="AV197" s="8">
        <v>-3745.89</v>
      </c>
      <c r="AX197" s="8">
        <v>0</v>
      </c>
      <c r="AY197" s="8">
        <v>0</v>
      </c>
      <c r="AZ197" s="7" t="s">
        <v>249</v>
      </c>
      <c r="BA197" s="8">
        <v>0</v>
      </c>
      <c r="BC197" s="8">
        <v>0</v>
      </c>
      <c r="BE197" s="8">
        <v>0</v>
      </c>
      <c r="BG197" s="8">
        <v>551.03</v>
      </c>
      <c r="BI197" s="8">
        <v>0</v>
      </c>
      <c r="BK197" s="8">
        <v>0</v>
      </c>
      <c r="BM197" s="8">
        <v>0</v>
      </c>
      <c r="BO197" s="8">
        <v>-3194.86</v>
      </c>
      <c r="BQ197" s="8">
        <v>0</v>
      </c>
      <c r="BR197" s="8">
        <v>100</v>
      </c>
    </row>
    <row r="198" spans="32:68" ht="11.25" customHeight="1" outlineLevel="2">
      <c r="AF198" s="11" t="s">
        <v>67</v>
      </c>
      <c r="AG198" s="11">
        <f>SUM($AF$196:$AF$197)</f>
        <v>0</v>
      </c>
      <c r="AH198" s="11" t="s">
        <v>68</v>
      </c>
      <c r="AI198" s="11">
        <f>SUM($AH$196:$AH$197)</f>
        <v>13465.89</v>
      </c>
      <c r="AJ198" s="11" t="s">
        <v>69</v>
      </c>
      <c r="AK198" s="11">
        <f>SUM($AJ$196:$AJ$197)</f>
        <v>13465.89</v>
      </c>
      <c r="AL198" s="11" t="s">
        <v>70</v>
      </c>
      <c r="AM198" s="11">
        <f>SUM($AL$196:$AL$197)</f>
        <v>13405.89</v>
      </c>
      <c r="AN198" s="11" t="s">
        <v>71</v>
      </c>
      <c r="AO198" s="11">
        <f>SUM($AN$196:$AN$197)</f>
        <v>13405.89</v>
      </c>
      <c r="AP198" s="11" t="s">
        <v>72</v>
      </c>
      <c r="AQ198" s="11">
        <f>SUM($AP$196:$AP$197)</f>
        <v>12854.86</v>
      </c>
      <c r="AR198" s="11" t="s">
        <v>73</v>
      </c>
      <c r="AS198" s="11">
        <f>SUM($AR$196:$AR$197)</f>
        <v>12854.86</v>
      </c>
      <c r="AT198" s="11" t="s">
        <v>74</v>
      </c>
      <c r="AU198" s="11">
        <f>SUM($AT$196:$AT$197)</f>
        <v>12854.86</v>
      </c>
      <c r="AV198" s="11" t="s">
        <v>75</v>
      </c>
      <c r="AW198" s="11">
        <f>SUM($AV$196:$AV$197)</f>
        <v>60</v>
      </c>
      <c r="BA198" s="11" t="s">
        <v>76</v>
      </c>
      <c r="BB198" s="11">
        <f>SUM($BA$196:$BA$197)</f>
        <v>0</v>
      </c>
      <c r="BC198" s="11" t="s">
        <v>77</v>
      </c>
      <c r="BD198" s="11">
        <f>SUM($BC$196:$BC$197)</f>
        <v>0</v>
      </c>
      <c r="BE198" s="11" t="s">
        <v>78</v>
      </c>
      <c r="BF198" s="11">
        <f>SUM($BE$196:$BE$197)</f>
        <v>0</v>
      </c>
      <c r="BG198" s="11" t="s">
        <v>79</v>
      </c>
      <c r="BH198" s="11">
        <f>SUM($BG$196:$BG$197)</f>
        <v>551.0299999999997</v>
      </c>
      <c r="BI198" s="11" t="s">
        <v>80</v>
      </c>
      <c r="BJ198" s="11">
        <f>SUM($BI$196:$BI$197)</f>
        <v>0</v>
      </c>
      <c r="BK198" s="11" t="s">
        <v>81</v>
      </c>
      <c r="BL198" s="11">
        <f>SUM($BK$196:$BK$197)</f>
        <v>0</v>
      </c>
      <c r="BM198" s="11" t="s">
        <v>82</v>
      </c>
      <c r="BN198" s="11">
        <f>SUM($BM$196:$BM$197)</f>
        <v>60</v>
      </c>
      <c r="BO198" s="11" t="s">
        <v>83</v>
      </c>
      <c r="BP198" s="11">
        <f>SUM($BO$196:$BO$197)</f>
        <v>611.0299999999993</v>
      </c>
    </row>
    <row r="199" spans="30:70" ht="21.75" customHeight="1" outlineLevel="3">
      <c r="AD199" s="10" t="s">
        <v>53</v>
      </c>
      <c r="AE199" s="9">
        <v>324130131</v>
      </c>
      <c r="AF199" s="8">
        <v>0</v>
      </c>
      <c r="AH199" s="8">
        <v>8977.26</v>
      </c>
      <c r="AJ199" s="8">
        <v>8977.26</v>
      </c>
      <c r="AL199" s="8">
        <v>6595.86</v>
      </c>
      <c r="AN199" s="8">
        <v>6595.86</v>
      </c>
      <c r="AP199" s="8">
        <v>6480</v>
      </c>
      <c r="AR199" s="8">
        <v>6480</v>
      </c>
      <c r="AT199" s="8">
        <v>6480</v>
      </c>
      <c r="AV199" s="8">
        <v>2381.4</v>
      </c>
      <c r="AX199" s="8">
        <v>26.53</v>
      </c>
      <c r="AY199" s="8">
        <v>72.18</v>
      </c>
      <c r="AZ199" s="7" t="s">
        <v>250</v>
      </c>
      <c r="BA199" s="8">
        <v>0</v>
      </c>
      <c r="BC199" s="8">
        <v>0</v>
      </c>
      <c r="BE199" s="8">
        <v>0</v>
      </c>
      <c r="BG199" s="8">
        <v>115.86</v>
      </c>
      <c r="BI199" s="8">
        <v>0</v>
      </c>
      <c r="BK199" s="8">
        <v>0</v>
      </c>
      <c r="BM199" s="8">
        <v>0</v>
      </c>
      <c r="BO199" s="8">
        <v>2497.26</v>
      </c>
      <c r="BQ199" s="8">
        <v>73.47</v>
      </c>
      <c r="BR199" s="8">
        <v>100</v>
      </c>
    </row>
    <row r="200" spans="30:70" ht="11.25" customHeight="1" outlineLevel="3">
      <c r="AD200" s="10" t="s">
        <v>53</v>
      </c>
      <c r="AE200" s="9">
        <v>32413016000</v>
      </c>
      <c r="AF200" s="8">
        <v>0</v>
      </c>
      <c r="AH200" s="8">
        <v>0</v>
      </c>
      <c r="AJ200" s="8">
        <v>0</v>
      </c>
      <c r="AL200" s="8">
        <v>2381.4</v>
      </c>
      <c r="AN200" s="8">
        <v>2381.4</v>
      </c>
      <c r="AP200" s="8">
        <v>2186.12</v>
      </c>
      <c r="AR200" s="8">
        <v>2186.12</v>
      </c>
      <c r="AT200" s="8">
        <v>2186.12</v>
      </c>
      <c r="AV200" s="8">
        <v>-2381.4</v>
      </c>
      <c r="AX200" s="8">
        <v>0</v>
      </c>
      <c r="AY200" s="8">
        <v>0</v>
      </c>
      <c r="AZ200" s="7" t="s">
        <v>251</v>
      </c>
      <c r="BA200" s="8">
        <v>0</v>
      </c>
      <c r="BC200" s="8">
        <v>0</v>
      </c>
      <c r="BE200" s="8">
        <v>0</v>
      </c>
      <c r="BG200" s="8">
        <v>195.28</v>
      </c>
      <c r="BI200" s="8">
        <v>0</v>
      </c>
      <c r="BK200" s="8">
        <v>0</v>
      </c>
      <c r="BM200" s="8">
        <v>0</v>
      </c>
      <c r="BO200" s="8">
        <v>-2186.12</v>
      </c>
      <c r="BQ200" s="8">
        <v>0</v>
      </c>
      <c r="BR200" s="8">
        <v>100</v>
      </c>
    </row>
    <row r="201" spans="32:68" ht="11.25" customHeight="1" outlineLevel="2">
      <c r="AF201" s="11" t="s">
        <v>67</v>
      </c>
      <c r="AG201" s="11">
        <f>SUM($AF$199:$AF$200)</f>
        <v>0</v>
      </c>
      <c r="AH201" s="11" t="s">
        <v>68</v>
      </c>
      <c r="AI201" s="11">
        <f>SUM($AH$199:$AH$200)</f>
        <v>8977.26</v>
      </c>
      <c r="AJ201" s="11" t="s">
        <v>69</v>
      </c>
      <c r="AK201" s="11">
        <f>SUM($AJ$199:$AJ$200)</f>
        <v>8977.26</v>
      </c>
      <c r="AL201" s="11" t="s">
        <v>70</v>
      </c>
      <c r="AM201" s="11">
        <f>SUM($AL$199:$AL$200)</f>
        <v>8977.26</v>
      </c>
      <c r="AN201" s="11" t="s">
        <v>71</v>
      </c>
      <c r="AO201" s="11">
        <f>SUM($AN$199:$AN$200)</f>
        <v>8977.26</v>
      </c>
      <c r="AP201" s="11" t="s">
        <v>72</v>
      </c>
      <c r="AQ201" s="11">
        <f>SUM($AP$199:$AP$200)</f>
        <v>8666.119999999999</v>
      </c>
      <c r="AR201" s="11" t="s">
        <v>73</v>
      </c>
      <c r="AS201" s="11">
        <f>SUM($AR$199:$AR$200)</f>
        <v>8666.119999999999</v>
      </c>
      <c r="AT201" s="11" t="s">
        <v>74</v>
      </c>
      <c r="AU201" s="11">
        <f>SUM($AT$199:$AT$200)</f>
        <v>8666.119999999999</v>
      </c>
      <c r="AV201" s="11" t="s">
        <v>75</v>
      </c>
      <c r="AW201" s="11">
        <f>SUM($AV$199:$AV$200)</f>
        <v>0</v>
      </c>
      <c r="BA201" s="11" t="s">
        <v>76</v>
      </c>
      <c r="BB201" s="11">
        <f>SUM($BA$199:$BA$200)</f>
        <v>0</v>
      </c>
      <c r="BC201" s="11" t="s">
        <v>77</v>
      </c>
      <c r="BD201" s="11">
        <f>SUM($BC$199:$BC$200)</f>
        <v>0</v>
      </c>
      <c r="BE201" s="11" t="s">
        <v>78</v>
      </c>
      <c r="BF201" s="11">
        <f>SUM($BE$199:$BE$200)</f>
        <v>0</v>
      </c>
      <c r="BG201" s="11" t="s">
        <v>79</v>
      </c>
      <c r="BH201" s="11">
        <f>SUM($BG$199:$BG$200)</f>
        <v>311.1399999999999</v>
      </c>
      <c r="BI201" s="11" t="s">
        <v>80</v>
      </c>
      <c r="BJ201" s="11">
        <f>SUM($BI$199:$BI$200)</f>
        <v>0</v>
      </c>
      <c r="BK201" s="11" t="s">
        <v>81</v>
      </c>
      <c r="BL201" s="11">
        <f>SUM($BK$199:$BK$200)</f>
        <v>0</v>
      </c>
      <c r="BM201" s="11" t="s">
        <v>82</v>
      </c>
      <c r="BN201" s="11">
        <f>SUM($BM$199:$BM$200)</f>
        <v>0</v>
      </c>
      <c r="BO201" s="11" t="s">
        <v>83</v>
      </c>
      <c r="BP201" s="11">
        <f>SUM($BO$199:$BO$200)</f>
        <v>311.1400000000003</v>
      </c>
    </row>
    <row r="202" spans="30:70" ht="21.75" customHeight="1" outlineLevel="3">
      <c r="AD202" s="10" t="s">
        <v>53</v>
      </c>
      <c r="AE202" s="9">
        <v>32415131</v>
      </c>
      <c r="AF202" s="8">
        <v>299518.22</v>
      </c>
      <c r="AH202" s="8">
        <v>13210</v>
      </c>
      <c r="AJ202" s="8">
        <v>312728.22</v>
      </c>
      <c r="AL202" s="8">
        <v>301219.22</v>
      </c>
      <c r="AN202" s="8">
        <v>301219.22</v>
      </c>
      <c r="AP202" s="8">
        <v>298947.44</v>
      </c>
      <c r="AR202" s="8">
        <v>298947.44</v>
      </c>
      <c r="AT202" s="8">
        <v>298947.44</v>
      </c>
      <c r="AV202" s="8">
        <v>11509</v>
      </c>
      <c r="AX202" s="8">
        <v>3.68</v>
      </c>
      <c r="AY202" s="8">
        <v>95.59</v>
      </c>
      <c r="AZ202" s="7" t="s">
        <v>252</v>
      </c>
      <c r="BA202" s="8">
        <v>0</v>
      </c>
      <c r="BC202" s="8">
        <v>0</v>
      </c>
      <c r="BE202" s="8">
        <v>0</v>
      </c>
      <c r="BG202" s="8">
        <v>2271.78</v>
      </c>
      <c r="BI202" s="8">
        <v>0</v>
      </c>
      <c r="BK202" s="8">
        <v>0</v>
      </c>
      <c r="BM202" s="8">
        <v>0</v>
      </c>
      <c r="BO202" s="8">
        <v>13780.78</v>
      </c>
      <c r="BQ202" s="8">
        <v>96.32</v>
      </c>
      <c r="BR202" s="8">
        <v>100</v>
      </c>
    </row>
    <row r="203" spans="30:70" ht="21.75" customHeight="1" outlineLevel="3">
      <c r="AD203" s="10" t="s">
        <v>53</v>
      </c>
      <c r="AE203" s="9">
        <v>3241516000</v>
      </c>
      <c r="AF203" s="8">
        <v>37317.78</v>
      </c>
      <c r="AH203" s="8">
        <v>0</v>
      </c>
      <c r="AJ203" s="8">
        <v>37317.78</v>
      </c>
      <c r="AL203" s="8">
        <v>41057.27</v>
      </c>
      <c r="AN203" s="8">
        <v>41057.27</v>
      </c>
      <c r="AP203" s="8">
        <v>41056.56</v>
      </c>
      <c r="AR203" s="8">
        <v>41056.56</v>
      </c>
      <c r="AT203" s="8">
        <v>41056.56</v>
      </c>
      <c r="AV203" s="8">
        <v>-3739.49</v>
      </c>
      <c r="AX203" s="8">
        <v>-10.02</v>
      </c>
      <c r="AY203" s="8">
        <v>110.02</v>
      </c>
      <c r="AZ203" s="7" t="s">
        <v>253</v>
      </c>
      <c r="BA203" s="8">
        <v>0</v>
      </c>
      <c r="BC203" s="8">
        <v>0</v>
      </c>
      <c r="BE203" s="8">
        <v>0</v>
      </c>
      <c r="BG203" s="8">
        <v>0.71</v>
      </c>
      <c r="BI203" s="8">
        <v>0</v>
      </c>
      <c r="BK203" s="8">
        <v>0</v>
      </c>
      <c r="BM203" s="8">
        <v>0</v>
      </c>
      <c r="BO203" s="8">
        <v>-3738.78</v>
      </c>
      <c r="BQ203" s="8">
        <v>110.02</v>
      </c>
      <c r="BR203" s="8">
        <v>100</v>
      </c>
    </row>
    <row r="204" spans="32:68" ht="11.25" customHeight="1" outlineLevel="2">
      <c r="AF204" s="11" t="s">
        <v>67</v>
      </c>
      <c r="AG204" s="11">
        <f>SUM($AF$202:$AF$203)</f>
        <v>336836</v>
      </c>
      <c r="AH204" s="11" t="s">
        <v>68</v>
      </c>
      <c r="AI204" s="11">
        <f>SUM($AH$202:$AH$203)</f>
        <v>13210</v>
      </c>
      <c r="AJ204" s="11" t="s">
        <v>69</v>
      </c>
      <c r="AK204" s="11">
        <f>SUM($AJ$202:$AJ$203)</f>
        <v>350046</v>
      </c>
      <c r="AL204" s="11" t="s">
        <v>70</v>
      </c>
      <c r="AM204" s="11">
        <f>SUM($AL$202:$AL$203)</f>
        <v>342276.49</v>
      </c>
      <c r="AN204" s="11" t="s">
        <v>71</v>
      </c>
      <c r="AO204" s="11">
        <f>SUM($AN$202:$AN$203)</f>
        <v>342276.49</v>
      </c>
      <c r="AP204" s="11" t="s">
        <v>72</v>
      </c>
      <c r="AQ204" s="11">
        <f>SUM($AP$202:$AP$203)</f>
        <v>340004</v>
      </c>
      <c r="AR204" s="11" t="s">
        <v>73</v>
      </c>
      <c r="AS204" s="11">
        <f>SUM($AR$202:$AR$203)</f>
        <v>340004</v>
      </c>
      <c r="AT204" s="11" t="s">
        <v>74</v>
      </c>
      <c r="AU204" s="11">
        <f>SUM($AT$202:$AT$203)</f>
        <v>340004</v>
      </c>
      <c r="AV204" s="11" t="s">
        <v>75</v>
      </c>
      <c r="AW204" s="11">
        <f>SUM($AV$202:$AV$203)</f>
        <v>7769.51</v>
      </c>
      <c r="BA204" s="11" t="s">
        <v>76</v>
      </c>
      <c r="BB204" s="11">
        <f>SUM($BA$202:$BA$203)</f>
        <v>0</v>
      </c>
      <c r="BC204" s="11" t="s">
        <v>77</v>
      </c>
      <c r="BD204" s="11">
        <f>SUM($BC$202:$BC$203)</f>
        <v>0</v>
      </c>
      <c r="BE204" s="11" t="s">
        <v>78</v>
      </c>
      <c r="BF204" s="11">
        <f>SUM($BE$202:$BE$203)</f>
        <v>0</v>
      </c>
      <c r="BG204" s="11" t="s">
        <v>79</v>
      </c>
      <c r="BH204" s="11">
        <f>SUM($BG$202:$BG$203)</f>
        <v>2272.489999999969</v>
      </c>
      <c r="BI204" s="11" t="s">
        <v>80</v>
      </c>
      <c r="BJ204" s="11">
        <f>SUM($BI$202:$BI$203)</f>
        <v>0</v>
      </c>
      <c r="BK204" s="11" t="s">
        <v>81</v>
      </c>
      <c r="BL204" s="11">
        <f>SUM($BK$202:$BK$203)</f>
        <v>0</v>
      </c>
      <c r="BM204" s="11" t="s">
        <v>82</v>
      </c>
      <c r="BN204" s="11">
        <f>SUM($BM$202:$BM$203)</f>
        <v>0</v>
      </c>
      <c r="BO204" s="11" t="s">
        <v>83</v>
      </c>
      <c r="BP204" s="11">
        <f>SUM($BO$202:$BO$203)</f>
        <v>10041.99999999997</v>
      </c>
    </row>
    <row r="205" spans="30:70" ht="21.75" customHeight="1" outlineLevel="3">
      <c r="AD205" s="10" t="s">
        <v>53</v>
      </c>
      <c r="AE205" s="9">
        <v>332013000</v>
      </c>
      <c r="AF205" s="8">
        <v>14073.08</v>
      </c>
      <c r="AH205" s="8">
        <v>0</v>
      </c>
      <c r="AJ205" s="8">
        <v>14073.08</v>
      </c>
      <c r="AL205" s="8">
        <v>14262.79</v>
      </c>
      <c r="AN205" s="8">
        <v>14262.79</v>
      </c>
      <c r="AP205" s="8">
        <v>14262.79</v>
      </c>
      <c r="AR205" s="8">
        <v>14262.79</v>
      </c>
      <c r="AT205" s="8">
        <v>14262.79</v>
      </c>
      <c r="AV205" s="8">
        <v>-189.71</v>
      </c>
      <c r="AX205" s="8">
        <v>-1.35</v>
      </c>
      <c r="AY205" s="8">
        <v>101.35</v>
      </c>
      <c r="AZ205" s="7" t="s">
        <v>254</v>
      </c>
      <c r="BA205" s="8">
        <v>0</v>
      </c>
      <c r="BC205" s="8">
        <v>0</v>
      </c>
      <c r="BE205" s="8">
        <v>0</v>
      </c>
      <c r="BG205" s="8">
        <v>0</v>
      </c>
      <c r="BI205" s="8">
        <v>0</v>
      </c>
      <c r="BK205" s="8">
        <v>0</v>
      </c>
      <c r="BM205" s="8">
        <v>0</v>
      </c>
      <c r="BO205" s="8">
        <v>-189.71</v>
      </c>
      <c r="BQ205" s="8">
        <v>101.35</v>
      </c>
      <c r="BR205" s="8">
        <v>100</v>
      </c>
    </row>
    <row r="206" spans="30:70" ht="21.75" customHeight="1" outlineLevel="3">
      <c r="AD206" s="10" t="s">
        <v>53</v>
      </c>
      <c r="AE206" s="9">
        <v>332013002</v>
      </c>
      <c r="AF206" s="8">
        <v>14948.4</v>
      </c>
      <c r="AH206" s="8">
        <v>0</v>
      </c>
      <c r="AJ206" s="8">
        <v>14948.4</v>
      </c>
      <c r="AL206" s="8">
        <v>14666.48</v>
      </c>
      <c r="AN206" s="8">
        <v>14666.48</v>
      </c>
      <c r="AP206" s="8">
        <v>14666.48</v>
      </c>
      <c r="AR206" s="8">
        <v>14666.48</v>
      </c>
      <c r="AT206" s="8">
        <v>14666.48</v>
      </c>
      <c r="AV206" s="8">
        <v>281.92</v>
      </c>
      <c r="AX206" s="8">
        <v>1.89</v>
      </c>
      <c r="AY206" s="8">
        <v>98.11</v>
      </c>
      <c r="AZ206" s="7" t="s">
        <v>255</v>
      </c>
      <c r="BA206" s="8">
        <v>0</v>
      </c>
      <c r="BC206" s="8">
        <v>0</v>
      </c>
      <c r="BE206" s="8">
        <v>0</v>
      </c>
      <c r="BG206" s="8">
        <v>0</v>
      </c>
      <c r="BI206" s="8">
        <v>0</v>
      </c>
      <c r="BK206" s="8">
        <v>0</v>
      </c>
      <c r="BM206" s="8">
        <v>0</v>
      </c>
      <c r="BO206" s="8">
        <v>281.92</v>
      </c>
      <c r="BQ206" s="8">
        <v>98.11</v>
      </c>
      <c r="BR206" s="8">
        <v>100</v>
      </c>
    </row>
    <row r="207" spans="30:70" ht="11.25" customHeight="1" outlineLevel="3">
      <c r="AD207" s="10" t="s">
        <v>53</v>
      </c>
      <c r="AE207" s="9">
        <v>3320151</v>
      </c>
      <c r="AF207" s="8">
        <v>0</v>
      </c>
      <c r="AH207" s="8">
        <v>0</v>
      </c>
      <c r="AJ207" s="8">
        <v>0</v>
      </c>
      <c r="AL207" s="8">
        <v>553.5</v>
      </c>
      <c r="AN207" s="8">
        <v>553.5</v>
      </c>
      <c r="AP207" s="8">
        <v>553.5</v>
      </c>
      <c r="AR207" s="8">
        <v>553.5</v>
      </c>
      <c r="AT207" s="8">
        <v>553.5</v>
      </c>
      <c r="AV207" s="8">
        <v>-553.5</v>
      </c>
      <c r="AX207" s="8">
        <v>0</v>
      </c>
      <c r="AY207" s="8">
        <v>0</v>
      </c>
      <c r="AZ207" s="7" t="s">
        <v>256</v>
      </c>
      <c r="BA207" s="8">
        <v>0</v>
      </c>
      <c r="BC207" s="8">
        <v>0</v>
      </c>
      <c r="BE207" s="8">
        <v>0</v>
      </c>
      <c r="BG207" s="8">
        <v>0</v>
      </c>
      <c r="BI207" s="8">
        <v>0</v>
      </c>
      <c r="BK207" s="8">
        <v>0</v>
      </c>
      <c r="BM207" s="8">
        <v>0</v>
      </c>
      <c r="BO207" s="8">
        <v>-553.5</v>
      </c>
      <c r="BQ207" s="8">
        <v>0</v>
      </c>
      <c r="BR207" s="8">
        <v>100</v>
      </c>
    </row>
    <row r="208" spans="30:70" ht="21.75" customHeight="1" outlineLevel="3">
      <c r="AD208" s="10" t="s">
        <v>53</v>
      </c>
      <c r="AE208" s="9">
        <v>332016000</v>
      </c>
      <c r="AF208" s="8">
        <v>8706.44</v>
      </c>
      <c r="AH208" s="8">
        <v>0</v>
      </c>
      <c r="AJ208" s="8">
        <v>8706.44</v>
      </c>
      <c r="AL208" s="8">
        <v>8523.47</v>
      </c>
      <c r="AN208" s="8">
        <v>8523.47</v>
      </c>
      <c r="AP208" s="8">
        <v>8523.47</v>
      </c>
      <c r="AR208" s="8">
        <v>8523.47</v>
      </c>
      <c r="AT208" s="8">
        <v>8523.47</v>
      </c>
      <c r="AV208" s="8">
        <v>182.97</v>
      </c>
      <c r="AX208" s="8">
        <v>2.1</v>
      </c>
      <c r="AY208" s="8">
        <v>97.9</v>
      </c>
      <c r="AZ208" s="7" t="s">
        <v>257</v>
      </c>
      <c r="BA208" s="8">
        <v>0</v>
      </c>
      <c r="BC208" s="8">
        <v>0</v>
      </c>
      <c r="BE208" s="8">
        <v>0</v>
      </c>
      <c r="BG208" s="8">
        <v>0</v>
      </c>
      <c r="BI208" s="8">
        <v>0</v>
      </c>
      <c r="BK208" s="8">
        <v>0</v>
      </c>
      <c r="BM208" s="8">
        <v>0</v>
      </c>
      <c r="BO208" s="8">
        <v>182.97</v>
      </c>
      <c r="BQ208" s="8">
        <v>97.9</v>
      </c>
      <c r="BR208" s="8">
        <v>100</v>
      </c>
    </row>
    <row r="209" spans="32:68" ht="11.25" customHeight="1" outlineLevel="2">
      <c r="AF209" s="11" t="s">
        <v>67</v>
      </c>
      <c r="AG209" s="11">
        <f>SUM($AF$205:$AF$208)</f>
        <v>37727.92</v>
      </c>
      <c r="AH209" s="11" t="s">
        <v>68</v>
      </c>
      <c r="AI209" s="11">
        <f>SUM($AH$205:$AH$208)</f>
        <v>0</v>
      </c>
      <c r="AJ209" s="11" t="s">
        <v>69</v>
      </c>
      <c r="AK209" s="11">
        <f>SUM($AJ$205:$AJ$208)</f>
        <v>37727.92</v>
      </c>
      <c r="AL209" s="11" t="s">
        <v>70</v>
      </c>
      <c r="AM209" s="11">
        <f>SUM($AL$205:$AL$208)</f>
        <v>38006.24</v>
      </c>
      <c r="AN209" s="11" t="s">
        <v>71</v>
      </c>
      <c r="AO209" s="11">
        <f>SUM($AN$205:$AN$208)</f>
        <v>38006.24</v>
      </c>
      <c r="AP209" s="11" t="s">
        <v>72</v>
      </c>
      <c r="AQ209" s="11">
        <f>SUM($AP$205:$AP$208)</f>
        <v>38006.24</v>
      </c>
      <c r="AR209" s="11" t="s">
        <v>73</v>
      </c>
      <c r="AS209" s="11">
        <f>SUM($AR$205:$AR$208)</f>
        <v>38006.24</v>
      </c>
      <c r="AT209" s="11" t="s">
        <v>74</v>
      </c>
      <c r="AU209" s="11">
        <f>SUM($AT$205:$AT$208)</f>
        <v>38006.24</v>
      </c>
      <c r="AV209" s="11" t="s">
        <v>75</v>
      </c>
      <c r="AW209" s="11">
        <f>SUM($AV$205:$AV$208)</f>
        <v>-278.32</v>
      </c>
      <c r="BA209" s="11" t="s">
        <v>76</v>
      </c>
      <c r="BB209" s="11">
        <f>SUM($BA$205:$BA$208)</f>
        <v>0</v>
      </c>
      <c r="BC209" s="11" t="s">
        <v>77</v>
      </c>
      <c r="BD209" s="11">
        <f>SUM($BC$205:$BC$208)</f>
        <v>0</v>
      </c>
      <c r="BE209" s="11" t="s">
        <v>78</v>
      </c>
      <c r="BF209" s="11">
        <f>SUM($BE$205:$BE$208)</f>
        <v>0</v>
      </c>
      <c r="BG209" s="11" t="s">
        <v>79</v>
      </c>
      <c r="BH209" s="11">
        <f>SUM($BG$205:$BG$208)</f>
        <v>0</v>
      </c>
      <c r="BI209" s="11" t="s">
        <v>80</v>
      </c>
      <c r="BJ209" s="11">
        <f>SUM($BI$205:$BI$208)</f>
        <v>0</v>
      </c>
      <c r="BK209" s="11" t="s">
        <v>81</v>
      </c>
      <c r="BL209" s="11">
        <f>SUM($BK$205:$BK$208)</f>
        <v>0</v>
      </c>
      <c r="BM209" s="11" t="s">
        <v>82</v>
      </c>
      <c r="BN209" s="11">
        <f>SUM($BM$205:$BM$208)</f>
        <v>0</v>
      </c>
      <c r="BO209" s="11" t="s">
        <v>83</v>
      </c>
      <c r="BP209" s="11">
        <f>SUM($BO$205:$BO$208)</f>
        <v>-278.3199999999997</v>
      </c>
    </row>
    <row r="210" spans="30:70" ht="21.75" customHeight="1" outlineLevel="3">
      <c r="AD210" s="10" t="s">
        <v>53</v>
      </c>
      <c r="AE210" s="9">
        <v>332312003</v>
      </c>
      <c r="AF210" s="8">
        <v>20566.28</v>
      </c>
      <c r="AH210" s="8">
        <v>0</v>
      </c>
      <c r="AJ210" s="8">
        <v>20566.28</v>
      </c>
      <c r="AL210" s="8">
        <v>19403.74</v>
      </c>
      <c r="AN210" s="8">
        <v>19403.74</v>
      </c>
      <c r="AP210" s="8">
        <v>19403.74</v>
      </c>
      <c r="AR210" s="8">
        <v>19403.74</v>
      </c>
      <c r="AT210" s="8">
        <v>19403.74</v>
      </c>
      <c r="AV210" s="8">
        <v>1162.54</v>
      </c>
      <c r="AX210" s="8">
        <v>5.65</v>
      </c>
      <c r="AY210" s="8">
        <v>94.35</v>
      </c>
      <c r="AZ210" s="7" t="s">
        <v>258</v>
      </c>
      <c r="BA210" s="8">
        <v>0</v>
      </c>
      <c r="BC210" s="8">
        <v>0</v>
      </c>
      <c r="BE210" s="8">
        <v>0</v>
      </c>
      <c r="BG210" s="8">
        <v>0</v>
      </c>
      <c r="BI210" s="8">
        <v>0</v>
      </c>
      <c r="BK210" s="8">
        <v>0</v>
      </c>
      <c r="BM210" s="8">
        <v>3266.41</v>
      </c>
      <c r="BO210" s="8">
        <v>1162.54</v>
      </c>
      <c r="BQ210" s="8">
        <v>94.35</v>
      </c>
      <c r="BR210" s="8">
        <v>100</v>
      </c>
    </row>
    <row r="211" spans="30:70" ht="21.75" customHeight="1" outlineLevel="3">
      <c r="AD211" s="10" t="s">
        <v>53</v>
      </c>
      <c r="AE211" s="9">
        <v>332312004</v>
      </c>
      <c r="AF211" s="8">
        <v>8558.34</v>
      </c>
      <c r="AH211" s="8">
        <v>0</v>
      </c>
      <c r="AJ211" s="8">
        <v>8558.34</v>
      </c>
      <c r="AL211" s="8">
        <v>7523.8</v>
      </c>
      <c r="AN211" s="8">
        <v>7523.8</v>
      </c>
      <c r="AP211" s="8">
        <v>7523.69</v>
      </c>
      <c r="AR211" s="8">
        <v>7523.69</v>
      </c>
      <c r="AT211" s="8">
        <v>7523.69</v>
      </c>
      <c r="AV211" s="8">
        <v>1034.54</v>
      </c>
      <c r="AX211" s="8">
        <v>12.09</v>
      </c>
      <c r="AY211" s="8">
        <v>87.91</v>
      </c>
      <c r="AZ211" s="7" t="s">
        <v>259</v>
      </c>
      <c r="BA211" s="8">
        <v>0</v>
      </c>
      <c r="BC211" s="8">
        <v>0</v>
      </c>
      <c r="BE211" s="8">
        <v>0</v>
      </c>
      <c r="BG211" s="8">
        <v>0.11</v>
      </c>
      <c r="BI211" s="8">
        <v>0</v>
      </c>
      <c r="BK211" s="8">
        <v>0</v>
      </c>
      <c r="BM211" s="8">
        <v>4075.07</v>
      </c>
      <c r="BO211" s="8">
        <v>1034.65</v>
      </c>
      <c r="BQ211" s="8">
        <v>87.91</v>
      </c>
      <c r="BR211" s="8">
        <v>100</v>
      </c>
    </row>
    <row r="212" spans="30:70" ht="21.75" customHeight="1" outlineLevel="3">
      <c r="AD212" s="10" t="s">
        <v>53</v>
      </c>
      <c r="AE212" s="9">
        <v>332312005</v>
      </c>
      <c r="AF212" s="8">
        <v>7833</v>
      </c>
      <c r="AH212" s="8">
        <v>0</v>
      </c>
      <c r="AJ212" s="8">
        <v>7833</v>
      </c>
      <c r="AL212" s="8">
        <v>8094.58</v>
      </c>
      <c r="AN212" s="8">
        <v>8094.58</v>
      </c>
      <c r="AP212" s="8">
        <v>8094.58</v>
      </c>
      <c r="AR212" s="8">
        <v>8094.58</v>
      </c>
      <c r="AT212" s="8">
        <v>8094.58</v>
      </c>
      <c r="AV212" s="8">
        <v>-261.58</v>
      </c>
      <c r="AX212" s="8">
        <v>-3.34</v>
      </c>
      <c r="AY212" s="8">
        <v>103.34</v>
      </c>
      <c r="AZ212" s="7" t="s">
        <v>260</v>
      </c>
      <c r="BA212" s="8">
        <v>0</v>
      </c>
      <c r="BC212" s="8">
        <v>0</v>
      </c>
      <c r="BE212" s="8">
        <v>0</v>
      </c>
      <c r="BG212" s="8">
        <v>0</v>
      </c>
      <c r="BI212" s="8">
        <v>0</v>
      </c>
      <c r="BK212" s="8">
        <v>0</v>
      </c>
      <c r="BM212" s="8">
        <v>0</v>
      </c>
      <c r="BO212" s="8">
        <v>-261.58</v>
      </c>
      <c r="BQ212" s="8">
        <v>103.34</v>
      </c>
      <c r="BR212" s="8">
        <v>100</v>
      </c>
    </row>
    <row r="213" spans="30:70" ht="21.75" customHeight="1" outlineLevel="3">
      <c r="AD213" s="10" t="s">
        <v>53</v>
      </c>
      <c r="AE213" s="9">
        <v>332312006</v>
      </c>
      <c r="AF213" s="8">
        <v>10993.22</v>
      </c>
      <c r="AH213" s="8">
        <v>0</v>
      </c>
      <c r="AJ213" s="8">
        <v>10993.22</v>
      </c>
      <c r="AL213" s="8">
        <v>9589.92</v>
      </c>
      <c r="AN213" s="8">
        <v>9589.92</v>
      </c>
      <c r="AP213" s="8">
        <v>9589.92</v>
      </c>
      <c r="AR213" s="8">
        <v>9589.92</v>
      </c>
      <c r="AT213" s="8">
        <v>9589.92</v>
      </c>
      <c r="AV213" s="8">
        <v>1403.3</v>
      </c>
      <c r="AX213" s="8">
        <v>12.77</v>
      </c>
      <c r="AY213" s="8">
        <v>87.23</v>
      </c>
      <c r="AZ213" s="7" t="s">
        <v>261</v>
      </c>
      <c r="BA213" s="8">
        <v>0</v>
      </c>
      <c r="BC213" s="8">
        <v>0</v>
      </c>
      <c r="BE213" s="8">
        <v>0</v>
      </c>
      <c r="BG213" s="8">
        <v>0</v>
      </c>
      <c r="BI213" s="8">
        <v>0</v>
      </c>
      <c r="BK213" s="8">
        <v>0</v>
      </c>
      <c r="BM213" s="8">
        <v>0</v>
      </c>
      <c r="BO213" s="8">
        <v>1403.3</v>
      </c>
      <c r="BQ213" s="8">
        <v>87.23</v>
      </c>
      <c r="BR213" s="8">
        <v>100</v>
      </c>
    </row>
    <row r="214" spans="30:70" ht="21.75" customHeight="1" outlineLevel="3">
      <c r="AD214" s="10" t="s">
        <v>53</v>
      </c>
      <c r="AE214" s="9">
        <v>332312100</v>
      </c>
      <c r="AF214" s="8">
        <v>20630.26</v>
      </c>
      <c r="AH214" s="8">
        <v>0</v>
      </c>
      <c r="AJ214" s="8">
        <v>20630.26</v>
      </c>
      <c r="AL214" s="8">
        <v>20442.89</v>
      </c>
      <c r="AN214" s="8">
        <v>20442.89</v>
      </c>
      <c r="AP214" s="8">
        <v>20442.89</v>
      </c>
      <c r="AR214" s="8">
        <v>20442.89</v>
      </c>
      <c r="AT214" s="8">
        <v>20442.89</v>
      </c>
      <c r="AV214" s="8">
        <v>187.37</v>
      </c>
      <c r="AX214" s="8">
        <v>0.91</v>
      </c>
      <c r="AY214" s="8">
        <v>99.09</v>
      </c>
      <c r="AZ214" s="7" t="s">
        <v>262</v>
      </c>
      <c r="BA214" s="8">
        <v>0</v>
      </c>
      <c r="BC214" s="8">
        <v>0</v>
      </c>
      <c r="BE214" s="8">
        <v>0</v>
      </c>
      <c r="BG214" s="8">
        <v>0</v>
      </c>
      <c r="BI214" s="8">
        <v>0</v>
      </c>
      <c r="BK214" s="8">
        <v>0</v>
      </c>
      <c r="BM214" s="8">
        <v>1582.65</v>
      </c>
      <c r="BO214" s="8">
        <v>187.37</v>
      </c>
      <c r="BQ214" s="8">
        <v>99.09</v>
      </c>
      <c r="BR214" s="8">
        <v>100</v>
      </c>
    </row>
    <row r="215" spans="30:70" ht="21.75" customHeight="1" outlineLevel="3">
      <c r="AD215" s="10" t="s">
        <v>53</v>
      </c>
      <c r="AE215" s="9">
        <v>332312101</v>
      </c>
      <c r="AF215" s="8">
        <v>41491.66</v>
      </c>
      <c r="AH215" s="8">
        <v>-8000</v>
      </c>
      <c r="AJ215" s="8">
        <v>33491.66</v>
      </c>
      <c r="AL215" s="8">
        <v>36199.79</v>
      </c>
      <c r="AN215" s="8">
        <v>36199.79</v>
      </c>
      <c r="AP215" s="8">
        <v>36199.79</v>
      </c>
      <c r="AR215" s="8">
        <v>36199.79</v>
      </c>
      <c r="AT215" s="8">
        <v>36199.79</v>
      </c>
      <c r="AV215" s="8">
        <v>-2708.13</v>
      </c>
      <c r="AX215" s="8">
        <v>-8.09</v>
      </c>
      <c r="AY215" s="8">
        <v>108.09</v>
      </c>
      <c r="AZ215" s="7" t="s">
        <v>263</v>
      </c>
      <c r="BA215" s="8">
        <v>0</v>
      </c>
      <c r="BC215" s="8">
        <v>0</v>
      </c>
      <c r="BE215" s="8">
        <v>0</v>
      </c>
      <c r="BG215" s="8">
        <v>0</v>
      </c>
      <c r="BI215" s="8">
        <v>0</v>
      </c>
      <c r="BK215" s="8">
        <v>0</v>
      </c>
      <c r="BM215" s="8">
        <v>0</v>
      </c>
      <c r="BO215" s="8">
        <v>-2708.13</v>
      </c>
      <c r="BQ215" s="8">
        <v>108.09</v>
      </c>
      <c r="BR215" s="8">
        <v>100</v>
      </c>
    </row>
    <row r="216" spans="30:70" ht="21.75" customHeight="1" outlineLevel="3">
      <c r="AD216" s="10" t="s">
        <v>53</v>
      </c>
      <c r="AE216" s="9">
        <v>3323150</v>
      </c>
      <c r="AF216" s="8">
        <v>14000</v>
      </c>
      <c r="AH216" s="8">
        <v>-5000</v>
      </c>
      <c r="AJ216" s="8">
        <v>9000</v>
      </c>
      <c r="AL216" s="8">
        <v>3854</v>
      </c>
      <c r="AN216" s="8">
        <v>3854</v>
      </c>
      <c r="AP216" s="8">
        <v>3065.76</v>
      </c>
      <c r="AR216" s="8">
        <v>3065.76</v>
      </c>
      <c r="AT216" s="8">
        <v>3065.76</v>
      </c>
      <c r="AV216" s="8">
        <v>5146</v>
      </c>
      <c r="AX216" s="8">
        <v>57.18</v>
      </c>
      <c r="AY216" s="8">
        <v>34.06</v>
      </c>
      <c r="AZ216" s="7" t="s">
        <v>264</v>
      </c>
      <c r="BA216" s="8">
        <v>0</v>
      </c>
      <c r="BC216" s="8">
        <v>0</v>
      </c>
      <c r="BE216" s="8">
        <v>0</v>
      </c>
      <c r="BG216" s="8">
        <v>788.24</v>
      </c>
      <c r="BI216" s="8">
        <v>0</v>
      </c>
      <c r="BK216" s="8">
        <v>0</v>
      </c>
      <c r="BM216" s="8">
        <v>0</v>
      </c>
      <c r="BO216" s="8">
        <v>5934.24</v>
      </c>
      <c r="BQ216" s="8">
        <v>42.82</v>
      </c>
      <c r="BR216" s="8">
        <v>100</v>
      </c>
    </row>
    <row r="217" spans="30:70" ht="11.25" customHeight="1" outlineLevel="3">
      <c r="AD217" s="10" t="s">
        <v>53</v>
      </c>
      <c r="AE217" s="9">
        <v>3323151</v>
      </c>
      <c r="AF217" s="8">
        <v>4000</v>
      </c>
      <c r="AH217" s="8">
        <v>0</v>
      </c>
      <c r="AJ217" s="8">
        <v>4000</v>
      </c>
      <c r="AL217" s="8">
        <v>0</v>
      </c>
      <c r="AN217" s="8">
        <v>0</v>
      </c>
      <c r="AP217" s="8">
        <v>0</v>
      </c>
      <c r="AR217" s="8">
        <v>0</v>
      </c>
      <c r="AT217" s="8">
        <v>0</v>
      </c>
      <c r="AV217" s="8">
        <v>4000</v>
      </c>
      <c r="AX217" s="8">
        <v>100</v>
      </c>
      <c r="AY217" s="8">
        <v>0</v>
      </c>
      <c r="AZ217" s="7" t="s">
        <v>265</v>
      </c>
      <c r="BA217" s="8">
        <v>0</v>
      </c>
      <c r="BC217" s="8">
        <v>0</v>
      </c>
      <c r="BE217" s="8">
        <v>0</v>
      </c>
      <c r="BG217" s="8">
        <v>0</v>
      </c>
      <c r="BI217" s="8">
        <v>0</v>
      </c>
      <c r="BK217" s="8">
        <v>0</v>
      </c>
      <c r="BM217" s="8">
        <v>0</v>
      </c>
      <c r="BO217" s="8">
        <v>4000</v>
      </c>
      <c r="BQ217" s="8">
        <v>0</v>
      </c>
      <c r="BR217" s="8">
        <v>0</v>
      </c>
    </row>
    <row r="218" spans="30:70" ht="21.75" customHeight="1" outlineLevel="3">
      <c r="AD218" s="10" t="s">
        <v>53</v>
      </c>
      <c r="AE218" s="9">
        <v>332316000</v>
      </c>
      <c r="AF218" s="8">
        <v>31921.1</v>
      </c>
      <c r="AH218" s="8">
        <v>-8000</v>
      </c>
      <c r="AJ218" s="8">
        <v>23921.1</v>
      </c>
      <c r="AL218" s="8">
        <v>32526.12</v>
      </c>
      <c r="AN218" s="8">
        <v>32526.12</v>
      </c>
      <c r="AP218" s="8">
        <v>32526.12</v>
      </c>
      <c r="AR218" s="8">
        <v>32526.12</v>
      </c>
      <c r="AT218" s="8">
        <v>32526.12</v>
      </c>
      <c r="AV218" s="8">
        <v>-8605.02</v>
      </c>
      <c r="AX218" s="8">
        <v>-35.97</v>
      </c>
      <c r="AY218" s="8">
        <v>135.97</v>
      </c>
      <c r="AZ218" s="7" t="s">
        <v>266</v>
      </c>
      <c r="BA218" s="8">
        <v>0</v>
      </c>
      <c r="BC218" s="8">
        <v>0</v>
      </c>
      <c r="BE218" s="8">
        <v>0</v>
      </c>
      <c r="BG218" s="8">
        <v>0</v>
      </c>
      <c r="BI218" s="8">
        <v>0</v>
      </c>
      <c r="BK218" s="8">
        <v>0</v>
      </c>
      <c r="BM218" s="8">
        <v>0</v>
      </c>
      <c r="BO218" s="8">
        <v>-8605.02</v>
      </c>
      <c r="BQ218" s="8">
        <v>135.97</v>
      </c>
      <c r="BR218" s="8">
        <v>100</v>
      </c>
    </row>
    <row r="219" spans="32:68" ht="11.25" customHeight="1" outlineLevel="2">
      <c r="AF219" s="11" t="s">
        <v>67</v>
      </c>
      <c r="AG219" s="11">
        <f>SUM($AF$210:$AF$218)</f>
        <v>159993.86</v>
      </c>
      <c r="AH219" s="11" t="s">
        <v>68</v>
      </c>
      <c r="AI219" s="11">
        <f>SUM($AH$210:$AH$218)</f>
        <v>-21000</v>
      </c>
      <c r="AJ219" s="11" t="s">
        <v>69</v>
      </c>
      <c r="AK219" s="11">
        <f>SUM($AJ$210:$AJ$218)</f>
        <v>138993.86</v>
      </c>
      <c r="AL219" s="11" t="s">
        <v>70</v>
      </c>
      <c r="AM219" s="11">
        <f>SUM($AL$210:$AL$218)</f>
        <v>137634.84</v>
      </c>
      <c r="AN219" s="11" t="s">
        <v>71</v>
      </c>
      <c r="AO219" s="11">
        <f>SUM($AN$210:$AN$218)</f>
        <v>137634.84</v>
      </c>
      <c r="AP219" s="11" t="s">
        <v>72</v>
      </c>
      <c r="AQ219" s="11">
        <f>SUM($AP$210:$AP$218)</f>
        <v>136846.49</v>
      </c>
      <c r="AR219" s="11" t="s">
        <v>73</v>
      </c>
      <c r="AS219" s="11">
        <f>SUM($AR$210:$AR$218)</f>
        <v>136846.49</v>
      </c>
      <c r="AT219" s="11" t="s">
        <v>74</v>
      </c>
      <c r="AU219" s="11">
        <f>SUM($AT$210:$AT$218)</f>
        <v>136846.49</v>
      </c>
      <c r="AV219" s="11" t="s">
        <v>75</v>
      </c>
      <c r="AW219" s="11">
        <f>SUM($AV$210:$AV$218)</f>
        <v>1359.0200000000004</v>
      </c>
      <c r="BA219" s="11" t="s">
        <v>76</v>
      </c>
      <c r="BB219" s="11">
        <f>SUM($BA$210:$BA$218)</f>
        <v>0</v>
      </c>
      <c r="BC219" s="11" t="s">
        <v>77</v>
      </c>
      <c r="BD219" s="11">
        <f>SUM($BC$210:$BC$218)</f>
        <v>0</v>
      </c>
      <c r="BE219" s="11" t="s">
        <v>78</v>
      </c>
      <c r="BF219" s="11">
        <f>SUM($BE$210:$BE$218)</f>
        <v>0</v>
      </c>
      <c r="BG219" s="11" t="s">
        <v>79</v>
      </c>
      <c r="BH219" s="11">
        <f>SUM($BG$210:$BG$218)</f>
        <v>788.3500000000004</v>
      </c>
      <c r="BI219" s="11" t="s">
        <v>80</v>
      </c>
      <c r="BJ219" s="11">
        <f>SUM($BI$210:$BI$218)</f>
        <v>0</v>
      </c>
      <c r="BK219" s="11" t="s">
        <v>81</v>
      </c>
      <c r="BL219" s="11">
        <f>SUM($BK$210:$BK$218)</f>
        <v>0</v>
      </c>
      <c r="BM219" s="11" t="s">
        <v>82</v>
      </c>
      <c r="BN219" s="11">
        <f>SUM($BM$210:$BM$218)</f>
        <v>8924.13</v>
      </c>
      <c r="BO219" s="11" t="s">
        <v>83</v>
      </c>
      <c r="BP219" s="11">
        <f>SUM($BO$210:$BO$218)</f>
        <v>2147.369999999999</v>
      </c>
    </row>
    <row r="220" spans="30:70" ht="21.75" customHeight="1" outlineLevel="3">
      <c r="AD220" s="10" t="s">
        <v>53</v>
      </c>
      <c r="AE220" s="9">
        <v>333013000</v>
      </c>
      <c r="AF220" s="8">
        <v>15591.52</v>
      </c>
      <c r="AH220" s="8">
        <v>0</v>
      </c>
      <c r="AJ220" s="8">
        <v>15591.52</v>
      </c>
      <c r="AL220" s="8">
        <v>16555.68</v>
      </c>
      <c r="AN220" s="8">
        <v>16555.68</v>
      </c>
      <c r="AP220" s="8">
        <v>16555.68</v>
      </c>
      <c r="AR220" s="8">
        <v>16555.68</v>
      </c>
      <c r="AT220" s="8">
        <v>16555.68</v>
      </c>
      <c r="AV220" s="8">
        <v>-964.16</v>
      </c>
      <c r="AX220" s="8">
        <v>-6.18</v>
      </c>
      <c r="AY220" s="8">
        <v>106.18</v>
      </c>
      <c r="AZ220" s="7" t="s">
        <v>267</v>
      </c>
      <c r="BA220" s="8">
        <v>0</v>
      </c>
      <c r="BC220" s="8">
        <v>0</v>
      </c>
      <c r="BE220" s="8">
        <v>0</v>
      </c>
      <c r="BG220" s="8">
        <v>0</v>
      </c>
      <c r="BI220" s="8">
        <v>0</v>
      </c>
      <c r="BK220" s="8">
        <v>0</v>
      </c>
      <c r="BM220" s="8">
        <v>0</v>
      </c>
      <c r="BO220" s="8">
        <v>-964.16</v>
      </c>
      <c r="BQ220" s="8">
        <v>106.18</v>
      </c>
      <c r="BR220" s="8">
        <v>100</v>
      </c>
    </row>
    <row r="221" spans="30:70" ht="21.75" customHeight="1" outlineLevel="3">
      <c r="AD221" s="10" t="s">
        <v>53</v>
      </c>
      <c r="AE221" s="9">
        <v>333013002</v>
      </c>
      <c r="AF221" s="8">
        <v>17016.06</v>
      </c>
      <c r="AH221" s="8">
        <v>0</v>
      </c>
      <c r="AJ221" s="8">
        <v>17016.06</v>
      </c>
      <c r="AL221" s="8">
        <v>20287.63</v>
      </c>
      <c r="AN221" s="8">
        <v>20287.63</v>
      </c>
      <c r="AP221" s="8">
        <v>19159.95</v>
      </c>
      <c r="AR221" s="8">
        <v>19159.95</v>
      </c>
      <c r="AT221" s="8">
        <v>19159.95</v>
      </c>
      <c r="AV221" s="8">
        <v>-3271.57</v>
      </c>
      <c r="AX221" s="8">
        <v>-19.23</v>
      </c>
      <c r="AY221" s="8">
        <v>112.6</v>
      </c>
      <c r="AZ221" s="7" t="s">
        <v>268</v>
      </c>
      <c r="BA221" s="8">
        <v>0</v>
      </c>
      <c r="BC221" s="8">
        <v>0</v>
      </c>
      <c r="BE221" s="8">
        <v>0</v>
      </c>
      <c r="BG221" s="8">
        <v>1127.68</v>
      </c>
      <c r="BI221" s="8">
        <v>0</v>
      </c>
      <c r="BK221" s="8">
        <v>0</v>
      </c>
      <c r="BM221" s="8">
        <v>0</v>
      </c>
      <c r="BO221" s="8">
        <v>-2143.89</v>
      </c>
      <c r="BQ221" s="8">
        <v>119.23</v>
      </c>
      <c r="BR221" s="8">
        <v>100</v>
      </c>
    </row>
    <row r="222" spans="30:70" ht="11.25" customHeight="1" outlineLevel="3">
      <c r="AD222" s="10" t="s">
        <v>53</v>
      </c>
      <c r="AE222" s="9">
        <v>3330151</v>
      </c>
      <c r="AF222" s="8">
        <v>2000</v>
      </c>
      <c r="AH222" s="8">
        <v>0</v>
      </c>
      <c r="AJ222" s="8">
        <v>2000</v>
      </c>
      <c r="AL222" s="8">
        <v>0</v>
      </c>
      <c r="AN222" s="8">
        <v>0</v>
      </c>
      <c r="AP222" s="8">
        <v>0</v>
      </c>
      <c r="AR222" s="8">
        <v>0</v>
      </c>
      <c r="AT222" s="8">
        <v>0</v>
      </c>
      <c r="AV222" s="8">
        <v>2000</v>
      </c>
      <c r="AX222" s="8">
        <v>100</v>
      </c>
      <c r="AY222" s="8">
        <v>0</v>
      </c>
      <c r="AZ222" s="7" t="s">
        <v>269</v>
      </c>
      <c r="BA222" s="8">
        <v>0</v>
      </c>
      <c r="BC222" s="8">
        <v>0</v>
      </c>
      <c r="BE222" s="8">
        <v>0</v>
      </c>
      <c r="BG222" s="8">
        <v>0</v>
      </c>
      <c r="BI222" s="8">
        <v>0</v>
      </c>
      <c r="BK222" s="8">
        <v>0</v>
      </c>
      <c r="BM222" s="8">
        <v>0</v>
      </c>
      <c r="BO222" s="8">
        <v>2000</v>
      </c>
      <c r="BQ222" s="8">
        <v>0</v>
      </c>
      <c r="BR222" s="8">
        <v>0</v>
      </c>
    </row>
    <row r="223" spans="30:70" ht="21.75" customHeight="1" outlineLevel="3">
      <c r="AD223" s="10" t="s">
        <v>53</v>
      </c>
      <c r="AE223" s="9">
        <v>333016000</v>
      </c>
      <c r="AF223" s="8">
        <v>9782.27</v>
      </c>
      <c r="AH223" s="8">
        <v>0</v>
      </c>
      <c r="AJ223" s="8">
        <v>9782.27</v>
      </c>
      <c r="AL223" s="8">
        <v>10568.08</v>
      </c>
      <c r="AN223" s="8">
        <v>10568.08</v>
      </c>
      <c r="AP223" s="8">
        <v>10568.08</v>
      </c>
      <c r="AR223" s="8">
        <v>10568.08</v>
      </c>
      <c r="AT223" s="8">
        <v>10568.08</v>
      </c>
      <c r="AV223" s="8">
        <v>-785.81</v>
      </c>
      <c r="AX223" s="8">
        <v>-8.03</v>
      </c>
      <c r="AY223" s="8">
        <v>108.03</v>
      </c>
      <c r="AZ223" s="7" t="s">
        <v>270</v>
      </c>
      <c r="BA223" s="8">
        <v>0</v>
      </c>
      <c r="BC223" s="8">
        <v>0</v>
      </c>
      <c r="BE223" s="8">
        <v>0</v>
      </c>
      <c r="BG223" s="8">
        <v>0</v>
      </c>
      <c r="BI223" s="8">
        <v>0</v>
      </c>
      <c r="BK223" s="8">
        <v>0</v>
      </c>
      <c r="BM223" s="8">
        <v>0</v>
      </c>
      <c r="BO223" s="8">
        <v>-785.81</v>
      </c>
      <c r="BQ223" s="8">
        <v>108.03</v>
      </c>
      <c r="BR223" s="8">
        <v>100</v>
      </c>
    </row>
    <row r="224" spans="32:68" ht="11.25" customHeight="1" outlineLevel="2">
      <c r="AF224" s="11" t="s">
        <v>67</v>
      </c>
      <c r="AG224" s="11">
        <f>SUM($AF$220:$AF$223)</f>
        <v>44389.850000000006</v>
      </c>
      <c r="AH224" s="11" t="s">
        <v>68</v>
      </c>
      <c r="AI224" s="11">
        <f>SUM($AH$220:$AH$223)</f>
        <v>0</v>
      </c>
      <c r="AJ224" s="11" t="s">
        <v>69</v>
      </c>
      <c r="AK224" s="11">
        <f>SUM($AJ$220:$AJ$223)</f>
        <v>44389.850000000006</v>
      </c>
      <c r="AL224" s="11" t="s">
        <v>70</v>
      </c>
      <c r="AM224" s="11">
        <f>SUM($AL$220:$AL$223)</f>
        <v>47411.39</v>
      </c>
      <c r="AN224" s="11" t="s">
        <v>71</v>
      </c>
      <c r="AO224" s="11">
        <f>SUM($AN$220:$AN$223)</f>
        <v>47411.39</v>
      </c>
      <c r="AP224" s="11" t="s">
        <v>72</v>
      </c>
      <c r="AQ224" s="11">
        <f>SUM($AP$220:$AP$223)</f>
        <v>46283.71000000001</v>
      </c>
      <c r="AR224" s="11" t="s">
        <v>73</v>
      </c>
      <c r="AS224" s="11">
        <f>SUM($AR$220:$AR$223)</f>
        <v>46283.71000000001</v>
      </c>
      <c r="AT224" s="11" t="s">
        <v>74</v>
      </c>
      <c r="AU224" s="11">
        <f>SUM($AT$220:$AT$223)</f>
        <v>46283.71000000001</v>
      </c>
      <c r="AV224" s="11" t="s">
        <v>75</v>
      </c>
      <c r="AW224" s="11">
        <f>SUM($AV$220:$AV$223)</f>
        <v>-3021.54</v>
      </c>
      <c r="BA224" s="11" t="s">
        <v>76</v>
      </c>
      <c r="BB224" s="11">
        <f>SUM($BA$220:$BA$223)</f>
        <v>0</v>
      </c>
      <c r="BC224" s="11" t="s">
        <v>77</v>
      </c>
      <c r="BD224" s="11">
        <f>SUM($BC$220:$BC$223)</f>
        <v>0</v>
      </c>
      <c r="BE224" s="11" t="s">
        <v>78</v>
      </c>
      <c r="BF224" s="11">
        <f>SUM($BE$220:$BE$223)</f>
        <v>0</v>
      </c>
      <c r="BG224" s="11" t="s">
        <v>79</v>
      </c>
      <c r="BH224" s="11">
        <f>SUM($BG$220:$BG$223)</f>
        <v>1127.6800000000003</v>
      </c>
      <c r="BI224" s="11" t="s">
        <v>80</v>
      </c>
      <c r="BJ224" s="11">
        <f>SUM($BI$220:$BI$223)</f>
        <v>0</v>
      </c>
      <c r="BK224" s="11" t="s">
        <v>81</v>
      </c>
      <c r="BL224" s="11">
        <f>SUM($BK$220:$BK$223)</f>
        <v>0</v>
      </c>
      <c r="BM224" s="11" t="s">
        <v>82</v>
      </c>
      <c r="BN224" s="11">
        <f>SUM($BM$220:$BM$223)</f>
        <v>0</v>
      </c>
      <c r="BO224" s="11" t="s">
        <v>83</v>
      </c>
      <c r="BP224" s="11">
        <f>SUM($BO$220:$BO$223)</f>
        <v>-1893.8599999999988</v>
      </c>
    </row>
    <row r="225" spans="30:70" ht="21.75" customHeight="1" outlineLevel="3">
      <c r="AD225" s="10" t="s">
        <v>53</v>
      </c>
      <c r="AE225" s="9">
        <v>3332112003</v>
      </c>
      <c r="AF225" s="8">
        <v>10283.14</v>
      </c>
      <c r="AH225" s="8">
        <v>0</v>
      </c>
      <c r="AJ225" s="8">
        <v>10283.14</v>
      </c>
      <c r="AL225" s="8">
        <v>11101.12</v>
      </c>
      <c r="AN225" s="8">
        <v>11101.12</v>
      </c>
      <c r="AP225" s="8">
        <v>11101.12</v>
      </c>
      <c r="AR225" s="8">
        <v>11101.12</v>
      </c>
      <c r="AT225" s="8">
        <v>11101.12</v>
      </c>
      <c r="AV225" s="8">
        <v>-817.98</v>
      </c>
      <c r="AX225" s="8">
        <v>-7.95</v>
      </c>
      <c r="AY225" s="8">
        <v>107.95</v>
      </c>
      <c r="AZ225" s="7" t="s">
        <v>271</v>
      </c>
      <c r="BA225" s="8">
        <v>0</v>
      </c>
      <c r="BC225" s="8">
        <v>0</v>
      </c>
      <c r="BE225" s="8">
        <v>0</v>
      </c>
      <c r="BG225" s="8">
        <v>0</v>
      </c>
      <c r="BI225" s="8">
        <v>0</v>
      </c>
      <c r="BK225" s="8">
        <v>0</v>
      </c>
      <c r="BM225" s="8">
        <v>1151.88</v>
      </c>
      <c r="BO225" s="8">
        <v>-817.98</v>
      </c>
      <c r="BQ225" s="8">
        <v>107.95</v>
      </c>
      <c r="BR225" s="8">
        <v>100</v>
      </c>
    </row>
    <row r="226" spans="30:70" ht="21.75" customHeight="1" outlineLevel="3">
      <c r="AD226" s="10" t="s">
        <v>53</v>
      </c>
      <c r="AE226" s="9">
        <v>3332112004</v>
      </c>
      <c r="AF226" s="8">
        <v>8558.34</v>
      </c>
      <c r="AH226" s="8">
        <v>0</v>
      </c>
      <c r="AJ226" s="8">
        <v>8558.34</v>
      </c>
      <c r="AL226" s="8">
        <v>8686.62</v>
      </c>
      <c r="AN226" s="8">
        <v>8686.62</v>
      </c>
      <c r="AP226" s="8">
        <v>8686.5</v>
      </c>
      <c r="AR226" s="8">
        <v>8686.5</v>
      </c>
      <c r="AT226" s="8">
        <v>8686.5</v>
      </c>
      <c r="AV226" s="8">
        <v>-128.28</v>
      </c>
      <c r="AX226" s="8">
        <v>-1.5</v>
      </c>
      <c r="AY226" s="8">
        <v>101.5</v>
      </c>
      <c r="AZ226" s="7" t="s">
        <v>272</v>
      </c>
      <c r="BA226" s="8">
        <v>0</v>
      </c>
      <c r="BC226" s="8">
        <v>0</v>
      </c>
      <c r="BE226" s="8">
        <v>0</v>
      </c>
      <c r="BG226" s="8">
        <v>0.12</v>
      </c>
      <c r="BI226" s="8">
        <v>0</v>
      </c>
      <c r="BK226" s="8">
        <v>0</v>
      </c>
      <c r="BM226" s="8">
        <v>0</v>
      </c>
      <c r="BO226" s="8">
        <v>-128.16</v>
      </c>
      <c r="BQ226" s="8">
        <v>101.5</v>
      </c>
      <c r="BR226" s="8">
        <v>100</v>
      </c>
    </row>
    <row r="227" spans="30:70" ht="21.75" customHeight="1" outlineLevel="3">
      <c r="AD227" s="10" t="s">
        <v>53</v>
      </c>
      <c r="AE227" s="9">
        <v>3332112006</v>
      </c>
      <c r="AF227" s="8">
        <v>5173.56</v>
      </c>
      <c r="AH227" s="8">
        <v>0</v>
      </c>
      <c r="AJ227" s="8">
        <v>5173.56</v>
      </c>
      <c r="AL227" s="8">
        <v>5413.93</v>
      </c>
      <c r="AN227" s="8">
        <v>5413.93</v>
      </c>
      <c r="AP227" s="8">
        <v>5413.93</v>
      </c>
      <c r="AR227" s="8">
        <v>5413.93</v>
      </c>
      <c r="AT227" s="8">
        <v>5413.93</v>
      </c>
      <c r="AV227" s="8">
        <v>-240.37</v>
      </c>
      <c r="AX227" s="8">
        <v>-4.65</v>
      </c>
      <c r="AY227" s="8">
        <v>104.65</v>
      </c>
      <c r="AZ227" s="7" t="s">
        <v>273</v>
      </c>
      <c r="BA227" s="8">
        <v>0</v>
      </c>
      <c r="BC227" s="8">
        <v>0</v>
      </c>
      <c r="BE227" s="8">
        <v>0</v>
      </c>
      <c r="BG227" s="8">
        <v>0</v>
      </c>
      <c r="BI227" s="8">
        <v>0</v>
      </c>
      <c r="BK227" s="8">
        <v>0</v>
      </c>
      <c r="BM227" s="8">
        <v>0</v>
      </c>
      <c r="BO227" s="8">
        <v>-240.37</v>
      </c>
      <c r="BQ227" s="8">
        <v>104.65</v>
      </c>
      <c r="BR227" s="8">
        <v>100</v>
      </c>
    </row>
    <row r="228" spans="30:70" ht="21.75" customHeight="1" outlineLevel="3">
      <c r="AD228" s="10" t="s">
        <v>53</v>
      </c>
      <c r="AE228" s="9">
        <v>3332112100</v>
      </c>
      <c r="AF228" s="8">
        <v>11277.28</v>
      </c>
      <c r="AH228" s="8">
        <v>0</v>
      </c>
      <c r="AJ228" s="8">
        <v>11277.28</v>
      </c>
      <c r="AL228" s="8">
        <v>11445.96</v>
      </c>
      <c r="AN228" s="8">
        <v>11445.96</v>
      </c>
      <c r="AP228" s="8">
        <v>11416.89</v>
      </c>
      <c r="AR228" s="8">
        <v>11416.89</v>
      </c>
      <c r="AT228" s="8">
        <v>11416.89</v>
      </c>
      <c r="AV228" s="8">
        <v>-168.68</v>
      </c>
      <c r="AX228" s="8">
        <v>-1.5</v>
      </c>
      <c r="AY228" s="8">
        <v>101.24</v>
      </c>
      <c r="AZ228" s="7" t="s">
        <v>274</v>
      </c>
      <c r="BA228" s="8">
        <v>0</v>
      </c>
      <c r="BC228" s="8">
        <v>0</v>
      </c>
      <c r="BE228" s="8">
        <v>0</v>
      </c>
      <c r="BG228" s="8">
        <v>29.07</v>
      </c>
      <c r="BI228" s="8">
        <v>0</v>
      </c>
      <c r="BK228" s="8">
        <v>0</v>
      </c>
      <c r="BM228" s="8">
        <v>0</v>
      </c>
      <c r="BO228" s="8">
        <v>-139.61</v>
      </c>
      <c r="BQ228" s="8">
        <v>101.5</v>
      </c>
      <c r="BR228" s="8">
        <v>100</v>
      </c>
    </row>
    <row r="229" spans="30:70" ht="21.75" customHeight="1" outlineLevel="3">
      <c r="AD229" s="10" t="s">
        <v>53</v>
      </c>
      <c r="AE229" s="9">
        <v>3332112101</v>
      </c>
      <c r="AF229" s="8">
        <v>21543.76</v>
      </c>
      <c r="AH229" s="8">
        <v>0</v>
      </c>
      <c r="AJ229" s="8">
        <v>21543.76</v>
      </c>
      <c r="AL229" s="8">
        <v>19871.09</v>
      </c>
      <c r="AN229" s="8">
        <v>19871.09</v>
      </c>
      <c r="AP229" s="8">
        <v>19871.09</v>
      </c>
      <c r="AR229" s="8">
        <v>19871.09</v>
      </c>
      <c r="AT229" s="8">
        <v>19871.09</v>
      </c>
      <c r="AV229" s="8">
        <v>1672.67</v>
      </c>
      <c r="AX229" s="8">
        <v>7.76</v>
      </c>
      <c r="AY229" s="8">
        <v>92.24</v>
      </c>
      <c r="AZ229" s="7" t="s">
        <v>275</v>
      </c>
      <c r="BA229" s="8">
        <v>0</v>
      </c>
      <c r="BC229" s="8">
        <v>0</v>
      </c>
      <c r="BE229" s="8">
        <v>0</v>
      </c>
      <c r="BG229" s="8">
        <v>0</v>
      </c>
      <c r="BI229" s="8">
        <v>0</v>
      </c>
      <c r="BK229" s="8">
        <v>0</v>
      </c>
      <c r="BM229" s="8">
        <v>0</v>
      </c>
      <c r="BO229" s="8">
        <v>1672.67</v>
      </c>
      <c r="BQ229" s="8">
        <v>92.24</v>
      </c>
      <c r="BR229" s="8">
        <v>100</v>
      </c>
    </row>
    <row r="230" spans="30:70" ht="21.75" customHeight="1" outlineLevel="3">
      <c r="AD230" s="10" t="s">
        <v>53</v>
      </c>
      <c r="AE230" s="9">
        <v>33321131</v>
      </c>
      <c r="AF230" s="8">
        <v>22015.04</v>
      </c>
      <c r="AH230" s="8">
        <v>0</v>
      </c>
      <c r="AJ230" s="8">
        <v>22015.04</v>
      </c>
      <c r="AL230" s="8">
        <v>21779.45</v>
      </c>
      <c r="AN230" s="8">
        <v>21779.45</v>
      </c>
      <c r="AP230" s="8">
        <v>21755.62</v>
      </c>
      <c r="AR230" s="8">
        <v>21755.62</v>
      </c>
      <c r="AT230" s="8">
        <v>21755.62</v>
      </c>
      <c r="AV230" s="8">
        <v>235.59</v>
      </c>
      <c r="AX230" s="8">
        <v>1.07</v>
      </c>
      <c r="AY230" s="8">
        <v>98.82</v>
      </c>
      <c r="AZ230" s="7" t="s">
        <v>276</v>
      </c>
      <c r="BA230" s="8">
        <v>0</v>
      </c>
      <c r="BC230" s="8">
        <v>0</v>
      </c>
      <c r="BE230" s="8">
        <v>0</v>
      </c>
      <c r="BG230" s="8">
        <v>23.83</v>
      </c>
      <c r="BI230" s="8">
        <v>0</v>
      </c>
      <c r="BK230" s="8">
        <v>0</v>
      </c>
      <c r="BM230" s="8">
        <v>0</v>
      </c>
      <c r="BO230" s="8">
        <v>259.42</v>
      </c>
      <c r="BQ230" s="8">
        <v>98.93</v>
      </c>
      <c r="BR230" s="8">
        <v>100</v>
      </c>
    </row>
    <row r="231" spans="30:70" ht="21.75" customHeight="1" outlineLevel="3">
      <c r="AD231" s="10" t="s">
        <v>53</v>
      </c>
      <c r="AE231" s="9">
        <v>33321150</v>
      </c>
      <c r="AF231" s="8">
        <v>2500</v>
      </c>
      <c r="AH231" s="8">
        <v>0</v>
      </c>
      <c r="AJ231" s="8">
        <v>2500</v>
      </c>
      <c r="AL231" s="8">
        <v>2057.78</v>
      </c>
      <c r="AN231" s="8">
        <v>2057.78</v>
      </c>
      <c r="AP231" s="8">
        <v>2057.76</v>
      </c>
      <c r="AR231" s="8">
        <v>2057.76</v>
      </c>
      <c r="AT231" s="8">
        <v>2057.76</v>
      </c>
      <c r="AV231" s="8">
        <v>442.22</v>
      </c>
      <c r="AX231" s="8">
        <v>17.69</v>
      </c>
      <c r="AY231" s="8">
        <v>82.31</v>
      </c>
      <c r="AZ231" s="7" t="s">
        <v>277</v>
      </c>
      <c r="BA231" s="8">
        <v>0</v>
      </c>
      <c r="BC231" s="8">
        <v>0</v>
      </c>
      <c r="BE231" s="8">
        <v>0</v>
      </c>
      <c r="BG231" s="8">
        <v>0.02</v>
      </c>
      <c r="BI231" s="8">
        <v>0</v>
      </c>
      <c r="BK231" s="8">
        <v>0</v>
      </c>
      <c r="BM231" s="8">
        <v>0</v>
      </c>
      <c r="BO231" s="8">
        <v>442.24</v>
      </c>
      <c r="BQ231" s="8">
        <v>82.31</v>
      </c>
      <c r="BR231" s="8">
        <v>100</v>
      </c>
    </row>
    <row r="232" spans="30:70" ht="11.25" customHeight="1" outlineLevel="3">
      <c r="AD232" s="10" t="s">
        <v>53</v>
      </c>
      <c r="AE232" s="9">
        <v>33321151</v>
      </c>
      <c r="AF232" s="8">
        <v>2000</v>
      </c>
      <c r="AH232" s="8">
        <v>0</v>
      </c>
      <c r="AJ232" s="8">
        <v>2000</v>
      </c>
      <c r="AL232" s="8">
        <v>0</v>
      </c>
      <c r="AN232" s="8">
        <v>0</v>
      </c>
      <c r="AP232" s="8">
        <v>0</v>
      </c>
      <c r="AR232" s="8">
        <v>0</v>
      </c>
      <c r="AT232" s="8">
        <v>0</v>
      </c>
      <c r="AV232" s="8">
        <v>2000</v>
      </c>
      <c r="AX232" s="8">
        <v>100</v>
      </c>
      <c r="AY232" s="8">
        <v>0</v>
      </c>
      <c r="AZ232" s="7" t="s">
        <v>278</v>
      </c>
      <c r="BA232" s="8">
        <v>0</v>
      </c>
      <c r="BC232" s="8">
        <v>0</v>
      </c>
      <c r="BE232" s="8">
        <v>0</v>
      </c>
      <c r="BG232" s="8">
        <v>0</v>
      </c>
      <c r="BI232" s="8">
        <v>0</v>
      </c>
      <c r="BK232" s="8">
        <v>0</v>
      </c>
      <c r="BM232" s="8">
        <v>0</v>
      </c>
      <c r="BO232" s="8">
        <v>2000</v>
      </c>
      <c r="BQ232" s="8">
        <v>0</v>
      </c>
      <c r="BR232" s="8">
        <v>0</v>
      </c>
    </row>
    <row r="233" spans="30:70" ht="21.75" customHeight="1" outlineLevel="3">
      <c r="AD233" s="10" t="s">
        <v>53</v>
      </c>
      <c r="AE233" s="9">
        <v>3332116000</v>
      </c>
      <c r="AF233" s="8">
        <v>22518.63</v>
      </c>
      <c r="AH233" s="8">
        <v>-3000</v>
      </c>
      <c r="AJ233" s="8">
        <v>19518.63</v>
      </c>
      <c r="AL233" s="8">
        <v>20864.32</v>
      </c>
      <c r="AN233" s="8">
        <v>20864.32</v>
      </c>
      <c r="AP233" s="8">
        <v>20864.32</v>
      </c>
      <c r="AR233" s="8">
        <v>20864.32</v>
      </c>
      <c r="AT233" s="8">
        <v>20864.32</v>
      </c>
      <c r="AV233" s="8">
        <v>-1345.69</v>
      </c>
      <c r="AX233" s="8">
        <v>-6.89</v>
      </c>
      <c r="AY233" s="8">
        <v>106.89</v>
      </c>
      <c r="AZ233" s="7" t="s">
        <v>279</v>
      </c>
      <c r="BA233" s="8">
        <v>0</v>
      </c>
      <c r="BC233" s="8">
        <v>0</v>
      </c>
      <c r="BE233" s="8">
        <v>0</v>
      </c>
      <c r="BG233" s="8">
        <v>0</v>
      </c>
      <c r="BI233" s="8">
        <v>0</v>
      </c>
      <c r="BK233" s="8">
        <v>0</v>
      </c>
      <c r="BM233" s="8">
        <v>0</v>
      </c>
      <c r="BO233" s="8">
        <v>-1345.69</v>
      </c>
      <c r="BQ233" s="8">
        <v>106.89</v>
      </c>
      <c r="BR233" s="8">
        <v>100</v>
      </c>
    </row>
    <row r="234" spans="32:68" ht="11.25" customHeight="1" outlineLevel="2">
      <c r="AF234" s="11" t="s">
        <v>67</v>
      </c>
      <c r="AG234" s="11">
        <f>SUM($AF$225:$AF$233)</f>
        <v>105869.75</v>
      </c>
      <c r="AH234" s="11" t="s">
        <v>68</v>
      </c>
      <c r="AI234" s="11">
        <f>SUM($AH$225:$AH$233)</f>
        <v>-3000</v>
      </c>
      <c r="AJ234" s="11" t="s">
        <v>69</v>
      </c>
      <c r="AK234" s="11">
        <f>SUM($AJ$225:$AJ$233)</f>
        <v>102869.75</v>
      </c>
      <c r="AL234" s="11" t="s">
        <v>70</v>
      </c>
      <c r="AM234" s="11">
        <f>SUM($AL$225:$AL$233)</f>
        <v>101220.26999999999</v>
      </c>
      <c r="AN234" s="11" t="s">
        <v>71</v>
      </c>
      <c r="AO234" s="11">
        <f>SUM($AN$225:$AN$233)</f>
        <v>101220.26999999999</v>
      </c>
      <c r="AP234" s="11" t="s">
        <v>72</v>
      </c>
      <c r="AQ234" s="11">
        <f>SUM($AP$225:$AP$233)</f>
        <v>101167.23000000001</v>
      </c>
      <c r="AR234" s="11" t="s">
        <v>73</v>
      </c>
      <c r="AS234" s="11">
        <f>SUM($AR$225:$AR$233)</f>
        <v>101167.23000000001</v>
      </c>
      <c r="AT234" s="11" t="s">
        <v>74</v>
      </c>
      <c r="AU234" s="11">
        <f>SUM($AT$225:$AT$233)</f>
        <v>101167.23000000001</v>
      </c>
      <c r="AV234" s="11" t="s">
        <v>75</v>
      </c>
      <c r="AW234" s="11">
        <f>SUM($AV$225:$AV$233)</f>
        <v>1649.48</v>
      </c>
      <c r="BA234" s="11" t="s">
        <v>76</v>
      </c>
      <c r="BB234" s="11">
        <f>SUM($BA$225:$BA$233)</f>
        <v>0</v>
      </c>
      <c r="BC234" s="11" t="s">
        <v>77</v>
      </c>
      <c r="BD234" s="11">
        <f>SUM($BC$225:$BC$233)</f>
        <v>0</v>
      </c>
      <c r="BE234" s="11" t="s">
        <v>78</v>
      </c>
      <c r="BF234" s="11">
        <f>SUM($BE$225:$BE$233)</f>
        <v>0</v>
      </c>
      <c r="BG234" s="11" t="s">
        <v>79</v>
      </c>
      <c r="BH234" s="11">
        <f>SUM($BG$225:$BG$233)</f>
        <v>53.04000000000224</v>
      </c>
      <c r="BI234" s="11" t="s">
        <v>80</v>
      </c>
      <c r="BJ234" s="11">
        <f>SUM($BI$225:$BI$233)</f>
        <v>0</v>
      </c>
      <c r="BK234" s="11" t="s">
        <v>81</v>
      </c>
      <c r="BL234" s="11">
        <f>SUM($BK$225:$BK$233)</f>
        <v>0</v>
      </c>
      <c r="BM234" s="11" t="s">
        <v>82</v>
      </c>
      <c r="BN234" s="11">
        <f>SUM($BM$225:$BM$233)</f>
        <v>1151.88</v>
      </c>
      <c r="BO234" s="11" t="s">
        <v>83</v>
      </c>
      <c r="BP234" s="11">
        <f>SUM($BO$225:$BO$233)</f>
        <v>1702.5200000000013</v>
      </c>
    </row>
    <row r="235" spans="30:70" ht="21.75" customHeight="1" outlineLevel="3">
      <c r="AD235" s="10" t="s">
        <v>53</v>
      </c>
      <c r="AE235" s="9">
        <v>333413000</v>
      </c>
      <c r="AF235" s="8">
        <v>19941.18</v>
      </c>
      <c r="AH235" s="8">
        <v>0</v>
      </c>
      <c r="AJ235" s="8">
        <v>19941.18</v>
      </c>
      <c r="AL235" s="8">
        <v>20266.33</v>
      </c>
      <c r="AN235" s="8">
        <v>20266.33</v>
      </c>
      <c r="AP235" s="8">
        <v>20266.33</v>
      </c>
      <c r="AR235" s="8">
        <v>20266.33</v>
      </c>
      <c r="AT235" s="8">
        <v>20266.33</v>
      </c>
      <c r="AV235" s="8">
        <v>-325.15</v>
      </c>
      <c r="AX235" s="8">
        <v>-1.63</v>
      </c>
      <c r="AY235" s="8">
        <v>101.63</v>
      </c>
      <c r="AZ235" s="7" t="s">
        <v>280</v>
      </c>
      <c r="BA235" s="8">
        <v>0</v>
      </c>
      <c r="BC235" s="8">
        <v>0</v>
      </c>
      <c r="BE235" s="8">
        <v>0</v>
      </c>
      <c r="BG235" s="8">
        <v>0</v>
      </c>
      <c r="BI235" s="8">
        <v>0</v>
      </c>
      <c r="BK235" s="8">
        <v>0</v>
      </c>
      <c r="BM235" s="8">
        <v>0</v>
      </c>
      <c r="BO235" s="8">
        <v>-325.15</v>
      </c>
      <c r="BQ235" s="8">
        <v>101.63</v>
      </c>
      <c r="BR235" s="8">
        <v>100</v>
      </c>
    </row>
    <row r="236" spans="30:70" ht="21.75" customHeight="1" outlineLevel="3">
      <c r="AD236" s="10" t="s">
        <v>53</v>
      </c>
      <c r="AE236" s="9">
        <v>333413002</v>
      </c>
      <c r="AF236" s="8">
        <v>17016.06</v>
      </c>
      <c r="AH236" s="8">
        <v>0</v>
      </c>
      <c r="AJ236" s="8">
        <v>17016.06</v>
      </c>
      <c r="AL236" s="8">
        <v>16937.49</v>
      </c>
      <c r="AN236" s="8">
        <v>16937.49</v>
      </c>
      <c r="AP236" s="8">
        <v>16937.36</v>
      </c>
      <c r="AR236" s="8">
        <v>16937.36</v>
      </c>
      <c r="AT236" s="8">
        <v>16937.36</v>
      </c>
      <c r="AV236" s="8">
        <v>78.57</v>
      </c>
      <c r="AX236" s="8">
        <v>0.46</v>
      </c>
      <c r="AY236" s="8">
        <v>99.54</v>
      </c>
      <c r="AZ236" s="7" t="s">
        <v>281</v>
      </c>
      <c r="BA236" s="8">
        <v>0</v>
      </c>
      <c r="BC236" s="8">
        <v>0</v>
      </c>
      <c r="BE236" s="8">
        <v>0</v>
      </c>
      <c r="BG236" s="8">
        <v>0.13</v>
      </c>
      <c r="BI236" s="8">
        <v>0</v>
      </c>
      <c r="BK236" s="8">
        <v>0</v>
      </c>
      <c r="BM236" s="8">
        <v>0</v>
      </c>
      <c r="BO236" s="8">
        <v>78.7</v>
      </c>
      <c r="BQ236" s="8">
        <v>99.54</v>
      </c>
      <c r="BR236" s="8">
        <v>100</v>
      </c>
    </row>
    <row r="237" spans="30:70" ht="21.75" customHeight="1" outlineLevel="3">
      <c r="AD237" s="10" t="s">
        <v>53</v>
      </c>
      <c r="AE237" s="9">
        <v>333416000</v>
      </c>
      <c r="AF237" s="8">
        <v>11087.17</v>
      </c>
      <c r="AH237" s="8">
        <v>0</v>
      </c>
      <c r="AJ237" s="8">
        <v>11087.17</v>
      </c>
      <c r="AL237" s="8">
        <v>11007.75</v>
      </c>
      <c r="AN237" s="8">
        <v>11007.75</v>
      </c>
      <c r="AP237" s="8">
        <v>11007.75</v>
      </c>
      <c r="AR237" s="8">
        <v>11007.75</v>
      </c>
      <c r="AT237" s="8">
        <v>11007.75</v>
      </c>
      <c r="AV237" s="8">
        <v>79.42</v>
      </c>
      <c r="AX237" s="8">
        <v>0.72</v>
      </c>
      <c r="AY237" s="8">
        <v>99.28</v>
      </c>
      <c r="AZ237" s="7" t="s">
        <v>282</v>
      </c>
      <c r="BA237" s="8">
        <v>0</v>
      </c>
      <c r="BC237" s="8">
        <v>0</v>
      </c>
      <c r="BE237" s="8">
        <v>0</v>
      </c>
      <c r="BG237" s="8">
        <v>0</v>
      </c>
      <c r="BI237" s="8">
        <v>0</v>
      </c>
      <c r="BK237" s="8">
        <v>0</v>
      </c>
      <c r="BM237" s="8">
        <v>0</v>
      </c>
      <c r="BO237" s="8">
        <v>79.42</v>
      </c>
      <c r="BQ237" s="8">
        <v>99.28</v>
      </c>
      <c r="BR237" s="8">
        <v>100</v>
      </c>
    </row>
    <row r="238" spans="32:68" ht="21.75" customHeight="1" outlineLevel="2">
      <c r="AF238" s="11" t="s">
        <v>67</v>
      </c>
      <c r="AG238" s="11">
        <f>SUM($AF$235:$AF$237)</f>
        <v>48044.41</v>
      </c>
      <c r="AH238" s="11" t="s">
        <v>68</v>
      </c>
      <c r="AI238" s="11">
        <f>SUM($AH$235:$AH$237)</f>
        <v>0</v>
      </c>
      <c r="AJ238" s="11" t="s">
        <v>69</v>
      </c>
      <c r="AK238" s="11">
        <f>SUM($AJ$235:$AJ$237)</f>
        <v>48044.41</v>
      </c>
      <c r="AL238" s="11" t="s">
        <v>70</v>
      </c>
      <c r="AM238" s="11">
        <f>SUM($AL$235:$AL$237)</f>
        <v>48211.57000000001</v>
      </c>
      <c r="AN238" s="11" t="s">
        <v>71</v>
      </c>
      <c r="AO238" s="11">
        <f>SUM($AN$235:$AN$237)</f>
        <v>48211.57000000001</v>
      </c>
      <c r="AP238" s="11" t="s">
        <v>72</v>
      </c>
      <c r="AQ238" s="11">
        <f>SUM($AP$235:$AP$237)</f>
        <v>48211.44</v>
      </c>
      <c r="AR238" s="11" t="s">
        <v>73</v>
      </c>
      <c r="AS238" s="11">
        <f>SUM($AR$235:$AR$237)</f>
        <v>48211.44</v>
      </c>
      <c r="AT238" s="11" t="s">
        <v>74</v>
      </c>
      <c r="AU238" s="11">
        <f>SUM($AT$235:$AT$237)</f>
        <v>48211.44</v>
      </c>
      <c r="AV238" s="11" t="s">
        <v>75</v>
      </c>
      <c r="AW238" s="11">
        <f>SUM($AV$235:$AV$237)</f>
        <v>-167.15999999999997</v>
      </c>
      <c r="BA238" s="11" t="s">
        <v>76</v>
      </c>
      <c r="BB238" s="11">
        <f>SUM($BA$235:$BA$237)</f>
        <v>0</v>
      </c>
      <c r="BC238" s="11" t="s">
        <v>77</v>
      </c>
      <c r="BD238" s="11">
        <f>SUM($BC$235:$BC$237)</f>
        <v>0</v>
      </c>
      <c r="BE238" s="11" t="s">
        <v>78</v>
      </c>
      <c r="BF238" s="11">
        <f>SUM($BE$235:$BE$237)</f>
        <v>0</v>
      </c>
      <c r="BG238" s="11" t="s">
        <v>79</v>
      </c>
      <c r="BH238" s="11">
        <f>SUM($BG$235:$BG$237)</f>
        <v>0.13000000000101863</v>
      </c>
      <c r="BI238" s="11" t="s">
        <v>80</v>
      </c>
      <c r="BJ238" s="11">
        <f>SUM($BI$235:$BI$237)</f>
        <v>0</v>
      </c>
      <c r="BK238" s="11" t="s">
        <v>81</v>
      </c>
      <c r="BL238" s="11">
        <f>SUM($BK$235:$BK$237)</f>
        <v>0</v>
      </c>
      <c r="BM238" s="11" t="s">
        <v>82</v>
      </c>
      <c r="BN238" s="11">
        <f>SUM($BM$235:$BM$237)</f>
        <v>0</v>
      </c>
      <c r="BO238" s="11" t="s">
        <v>83</v>
      </c>
      <c r="BP238" s="11">
        <f>SUM($BO$235:$BO$237)</f>
        <v>-167.03000000000065</v>
      </c>
    </row>
    <row r="239" spans="30:70" ht="21.75" customHeight="1" outlineLevel="3">
      <c r="AD239" s="10" t="s">
        <v>53</v>
      </c>
      <c r="AE239" s="9">
        <v>333612000</v>
      </c>
      <c r="AF239" s="8">
        <v>15839.04</v>
      </c>
      <c r="AH239" s="8">
        <v>0</v>
      </c>
      <c r="AJ239" s="8">
        <v>15839.04</v>
      </c>
      <c r="AL239" s="8">
        <v>15216.91</v>
      </c>
      <c r="AN239" s="8">
        <v>15216.91</v>
      </c>
      <c r="AP239" s="8">
        <v>15216.91</v>
      </c>
      <c r="AR239" s="8">
        <v>15216.91</v>
      </c>
      <c r="AT239" s="8">
        <v>15216.91</v>
      </c>
      <c r="AV239" s="8">
        <v>622.13</v>
      </c>
      <c r="AX239" s="8">
        <v>3.93</v>
      </c>
      <c r="AY239" s="8">
        <v>96.07</v>
      </c>
      <c r="AZ239" s="7" t="s">
        <v>283</v>
      </c>
      <c r="BA239" s="8">
        <v>0</v>
      </c>
      <c r="BC239" s="8">
        <v>0</v>
      </c>
      <c r="BE239" s="8">
        <v>0</v>
      </c>
      <c r="BG239" s="8">
        <v>0</v>
      </c>
      <c r="BI239" s="8">
        <v>0</v>
      </c>
      <c r="BK239" s="8">
        <v>0</v>
      </c>
      <c r="BM239" s="8">
        <v>0</v>
      </c>
      <c r="BO239" s="8">
        <v>622.13</v>
      </c>
      <c r="BQ239" s="8">
        <v>96.07</v>
      </c>
      <c r="BR239" s="8">
        <v>100</v>
      </c>
    </row>
    <row r="240" spans="30:70" ht="21.75" customHeight="1" outlineLevel="3">
      <c r="AD240" s="10" t="s">
        <v>53</v>
      </c>
      <c r="AE240" s="9">
        <v>333612006</v>
      </c>
      <c r="AF240" s="8">
        <v>3655.68</v>
      </c>
      <c r="AH240" s="8">
        <v>0</v>
      </c>
      <c r="AJ240" s="8">
        <v>3655.68</v>
      </c>
      <c r="AL240" s="8">
        <v>4549.85</v>
      </c>
      <c r="AN240" s="8">
        <v>4549.85</v>
      </c>
      <c r="AP240" s="8">
        <v>4549.85</v>
      </c>
      <c r="AR240" s="8">
        <v>4549.85</v>
      </c>
      <c r="AT240" s="8">
        <v>4549.85</v>
      </c>
      <c r="AV240" s="8">
        <v>-894.17</v>
      </c>
      <c r="AX240" s="8">
        <v>-24.46</v>
      </c>
      <c r="AY240" s="8">
        <v>124.46</v>
      </c>
      <c r="AZ240" s="7" t="s">
        <v>284</v>
      </c>
      <c r="BA240" s="8">
        <v>0</v>
      </c>
      <c r="BC240" s="8">
        <v>0</v>
      </c>
      <c r="BE240" s="8">
        <v>0</v>
      </c>
      <c r="BG240" s="8">
        <v>0</v>
      </c>
      <c r="BI240" s="8">
        <v>0</v>
      </c>
      <c r="BK240" s="8">
        <v>0</v>
      </c>
      <c r="BM240" s="8">
        <v>0</v>
      </c>
      <c r="BO240" s="8">
        <v>-894.17</v>
      </c>
      <c r="BQ240" s="8">
        <v>124.46</v>
      </c>
      <c r="BR240" s="8">
        <v>100</v>
      </c>
    </row>
    <row r="241" spans="30:70" ht="21.75" customHeight="1" outlineLevel="3">
      <c r="AD241" s="10" t="s">
        <v>53</v>
      </c>
      <c r="AE241" s="9">
        <v>333612100</v>
      </c>
      <c r="AF241" s="8">
        <v>7281.26</v>
      </c>
      <c r="AH241" s="8">
        <v>0</v>
      </c>
      <c r="AJ241" s="8">
        <v>7281.26</v>
      </c>
      <c r="AL241" s="8">
        <v>7399.22</v>
      </c>
      <c r="AN241" s="8">
        <v>7399.22</v>
      </c>
      <c r="AP241" s="8">
        <v>7398.46</v>
      </c>
      <c r="AR241" s="8">
        <v>7398.46</v>
      </c>
      <c r="AT241" s="8">
        <v>7398.46</v>
      </c>
      <c r="AV241" s="8">
        <v>-117.96</v>
      </c>
      <c r="AX241" s="8">
        <v>-1.62</v>
      </c>
      <c r="AY241" s="8">
        <v>101.61</v>
      </c>
      <c r="AZ241" s="7" t="s">
        <v>285</v>
      </c>
      <c r="BA241" s="8">
        <v>0</v>
      </c>
      <c r="BC241" s="8">
        <v>0</v>
      </c>
      <c r="BE241" s="8">
        <v>0</v>
      </c>
      <c r="BG241" s="8">
        <v>0.76</v>
      </c>
      <c r="BI241" s="8">
        <v>0</v>
      </c>
      <c r="BK241" s="8">
        <v>0</v>
      </c>
      <c r="BM241" s="8">
        <v>0</v>
      </c>
      <c r="BO241" s="8">
        <v>-117.2</v>
      </c>
      <c r="BQ241" s="8">
        <v>101.62</v>
      </c>
      <c r="BR241" s="8">
        <v>100</v>
      </c>
    </row>
    <row r="242" spans="30:70" ht="21.75" customHeight="1" outlineLevel="3">
      <c r="AD242" s="10" t="s">
        <v>53</v>
      </c>
      <c r="AE242" s="9">
        <v>333612101</v>
      </c>
      <c r="AF242" s="8">
        <v>14141.12</v>
      </c>
      <c r="AH242" s="8">
        <v>0</v>
      </c>
      <c r="AJ242" s="8">
        <v>14141.12</v>
      </c>
      <c r="AL242" s="8">
        <v>14371.48</v>
      </c>
      <c r="AN242" s="8">
        <v>14371.48</v>
      </c>
      <c r="AP242" s="8">
        <v>14371.48</v>
      </c>
      <c r="AR242" s="8">
        <v>14371.48</v>
      </c>
      <c r="AT242" s="8">
        <v>14371.48</v>
      </c>
      <c r="AV242" s="8">
        <v>-230.36</v>
      </c>
      <c r="AX242" s="8">
        <v>-1.63</v>
      </c>
      <c r="AY242" s="8">
        <v>101.63</v>
      </c>
      <c r="AZ242" s="7" t="s">
        <v>286</v>
      </c>
      <c r="BA242" s="8">
        <v>0</v>
      </c>
      <c r="BC242" s="8">
        <v>0</v>
      </c>
      <c r="BE242" s="8">
        <v>0</v>
      </c>
      <c r="BG242" s="8">
        <v>0</v>
      </c>
      <c r="BI242" s="8">
        <v>0</v>
      </c>
      <c r="BK242" s="8">
        <v>0</v>
      </c>
      <c r="BM242" s="8">
        <v>0</v>
      </c>
      <c r="BO242" s="8">
        <v>-230.36</v>
      </c>
      <c r="BQ242" s="8">
        <v>101.63</v>
      </c>
      <c r="BR242" s="8">
        <v>100</v>
      </c>
    </row>
    <row r="243" spans="30:70" ht="21.75" customHeight="1" outlineLevel="3">
      <c r="AD243" s="10" t="s">
        <v>53</v>
      </c>
      <c r="AE243" s="9">
        <v>3336150</v>
      </c>
      <c r="AF243" s="8">
        <v>2500</v>
      </c>
      <c r="AH243" s="8">
        <v>0</v>
      </c>
      <c r="AJ243" s="8">
        <v>2500</v>
      </c>
      <c r="AL243" s="8">
        <v>1333</v>
      </c>
      <c r="AN243" s="8">
        <v>1333</v>
      </c>
      <c r="AP243" s="8">
        <v>1332.93</v>
      </c>
      <c r="AR243" s="8">
        <v>1332.93</v>
      </c>
      <c r="AT243" s="8">
        <v>1332.93</v>
      </c>
      <c r="AV243" s="8">
        <v>1167</v>
      </c>
      <c r="AX243" s="8">
        <v>46.68</v>
      </c>
      <c r="AY243" s="8">
        <v>53.32</v>
      </c>
      <c r="AZ243" s="7" t="s">
        <v>287</v>
      </c>
      <c r="BA243" s="8">
        <v>0</v>
      </c>
      <c r="BC243" s="8">
        <v>0</v>
      </c>
      <c r="BE243" s="8">
        <v>0</v>
      </c>
      <c r="BG243" s="8">
        <v>0.07</v>
      </c>
      <c r="BI243" s="8">
        <v>0</v>
      </c>
      <c r="BK243" s="8">
        <v>0</v>
      </c>
      <c r="BM243" s="8">
        <v>0</v>
      </c>
      <c r="BO243" s="8">
        <v>1167.07</v>
      </c>
      <c r="BQ243" s="8">
        <v>53.32</v>
      </c>
      <c r="BR243" s="8">
        <v>100</v>
      </c>
    </row>
    <row r="244" spans="30:70" ht="21.75" customHeight="1" outlineLevel="3">
      <c r="AD244" s="10" t="s">
        <v>53</v>
      </c>
      <c r="AE244" s="9">
        <v>3336151</v>
      </c>
      <c r="AF244" s="8">
        <v>300</v>
      </c>
      <c r="AH244" s="8">
        <v>0</v>
      </c>
      <c r="AJ244" s="8">
        <v>300</v>
      </c>
      <c r="AL244" s="8">
        <v>2245.8</v>
      </c>
      <c r="AN244" s="8">
        <v>2245.8</v>
      </c>
      <c r="AP244" s="8">
        <v>2244.8</v>
      </c>
      <c r="AR244" s="8">
        <v>2244.8</v>
      </c>
      <c r="AT244" s="8">
        <v>2244.8</v>
      </c>
      <c r="AV244" s="8">
        <v>-1945.8</v>
      </c>
      <c r="AX244" s="8">
        <v>-648.6</v>
      </c>
      <c r="AY244" s="8">
        <v>748.27</v>
      </c>
      <c r="AZ244" s="7" t="s">
        <v>288</v>
      </c>
      <c r="BA244" s="8">
        <v>0</v>
      </c>
      <c r="BC244" s="8">
        <v>0</v>
      </c>
      <c r="BE244" s="8">
        <v>0</v>
      </c>
      <c r="BG244" s="8">
        <v>1</v>
      </c>
      <c r="BI244" s="8">
        <v>0</v>
      </c>
      <c r="BK244" s="8">
        <v>0</v>
      </c>
      <c r="BM244" s="8">
        <v>0</v>
      </c>
      <c r="BO244" s="8">
        <v>-1944.8</v>
      </c>
      <c r="BQ244" s="8">
        <v>748.6</v>
      </c>
      <c r="BR244" s="8">
        <v>100</v>
      </c>
    </row>
    <row r="245" spans="30:70" ht="21.75" customHeight="1" outlineLevel="3">
      <c r="AD245" s="10" t="s">
        <v>53</v>
      </c>
      <c r="AE245" s="9">
        <v>333616000</v>
      </c>
      <c r="AF245" s="8">
        <v>11047.62</v>
      </c>
      <c r="AH245" s="8">
        <v>0</v>
      </c>
      <c r="AJ245" s="8">
        <v>11047.62</v>
      </c>
      <c r="AL245" s="8">
        <v>10889.02</v>
      </c>
      <c r="AN245" s="8">
        <v>10889.02</v>
      </c>
      <c r="AP245" s="8">
        <v>10889.02</v>
      </c>
      <c r="AR245" s="8">
        <v>10889.02</v>
      </c>
      <c r="AT245" s="8">
        <v>10889.02</v>
      </c>
      <c r="AV245" s="8">
        <v>158.6</v>
      </c>
      <c r="AX245" s="8">
        <v>1.44</v>
      </c>
      <c r="AY245" s="8">
        <v>98.56</v>
      </c>
      <c r="AZ245" s="7" t="s">
        <v>289</v>
      </c>
      <c r="BA245" s="8">
        <v>0</v>
      </c>
      <c r="BC245" s="8">
        <v>0</v>
      </c>
      <c r="BE245" s="8">
        <v>0</v>
      </c>
      <c r="BG245" s="8">
        <v>0</v>
      </c>
      <c r="BI245" s="8">
        <v>0</v>
      </c>
      <c r="BK245" s="8">
        <v>0</v>
      </c>
      <c r="BM245" s="8">
        <v>0</v>
      </c>
      <c r="BO245" s="8">
        <v>158.6</v>
      </c>
      <c r="BQ245" s="8">
        <v>98.56</v>
      </c>
      <c r="BR245" s="8">
        <v>100</v>
      </c>
    </row>
    <row r="246" spans="32:68" ht="11.25" customHeight="1" outlineLevel="2">
      <c r="AF246" s="11" t="s">
        <v>67</v>
      </c>
      <c r="AG246" s="11">
        <f>SUM($AF$239:$AF$245)</f>
        <v>54764.72000000001</v>
      </c>
      <c r="AH246" s="11" t="s">
        <v>68</v>
      </c>
      <c r="AI246" s="11">
        <f>SUM($AH$239:$AH$245)</f>
        <v>0</v>
      </c>
      <c r="AJ246" s="11" t="s">
        <v>69</v>
      </c>
      <c r="AK246" s="11">
        <f>SUM($AJ$239:$AJ$245)</f>
        <v>54764.72000000001</v>
      </c>
      <c r="AL246" s="11" t="s">
        <v>70</v>
      </c>
      <c r="AM246" s="11">
        <f>SUM($AL$239:$AL$245)</f>
        <v>56005.28000000001</v>
      </c>
      <c r="AN246" s="11" t="s">
        <v>71</v>
      </c>
      <c r="AO246" s="11">
        <f>SUM($AN$239:$AN$245)</f>
        <v>56005.28000000001</v>
      </c>
      <c r="AP246" s="11" t="s">
        <v>72</v>
      </c>
      <c r="AQ246" s="11">
        <f>SUM($AP$239:$AP$245)</f>
        <v>56003.45</v>
      </c>
      <c r="AR246" s="11" t="s">
        <v>73</v>
      </c>
      <c r="AS246" s="11">
        <f>SUM($AR$239:$AR$245)</f>
        <v>56003.45</v>
      </c>
      <c r="AT246" s="11" t="s">
        <v>74</v>
      </c>
      <c r="AU246" s="11">
        <f>SUM($AT$239:$AT$245)</f>
        <v>56003.45</v>
      </c>
      <c r="AV246" s="11" t="s">
        <v>75</v>
      </c>
      <c r="AW246" s="11">
        <f>SUM($AV$239:$AV$245)</f>
        <v>-1240.56</v>
      </c>
      <c r="BA246" s="11" t="s">
        <v>76</v>
      </c>
      <c r="BB246" s="11">
        <f>SUM($BA$239:$BA$245)</f>
        <v>0</v>
      </c>
      <c r="BC246" s="11" t="s">
        <v>77</v>
      </c>
      <c r="BD246" s="11">
        <f>SUM($BC$239:$BC$245)</f>
        <v>0</v>
      </c>
      <c r="BE246" s="11" t="s">
        <v>78</v>
      </c>
      <c r="BF246" s="11">
        <f>SUM($BE$239:$BE$245)</f>
        <v>0</v>
      </c>
      <c r="BG246" s="11" t="s">
        <v>79</v>
      </c>
      <c r="BH246" s="11">
        <f>SUM($BG$239:$BG$245)</f>
        <v>1.8300000000001546</v>
      </c>
      <c r="BI246" s="11" t="s">
        <v>80</v>
      </c>
      <c r="BJ246" s="11">
        <f>SUM($BI$239:$BI$245)</f>
        <v>0</v>
      </c>
      <c r="BK246" s="11" t="s">
        <v>81</v>
      </c>
      <c r="BL246" s="11">
        <f>SUM($BK$239:$BK$245)</f>
        <v>0</v>
      </c>
      <c r="BM246" s="11" t="s">
        <v>82</v>
      </c>
      <c r="BN246" s="11">
        <f>SUM($BM$239:$BM$245)</f>
        <v>0</v>
      </c>
      <c r="BO246" s="11" t="s">
        <v>83</v>
      </c>
      <c r="BP246" s="11">
        <f>SUM($BO$239:$BO$245)</f>
        <v>-1238.729999999998</v>
      </c>
    </row>
    <row r="247" spans="30:70" ht="21.75" customHeight="1" outlineLevel="3">
      <c r="AD247" s="10" t="s">
        <v>53</v>
      </c>
      <c r="AE247" s="9">
        <v>333712003</v>
      </c>
      <c r="AF247" s="8">
        <v>10283.14</v>
      </c>
      <c r="AH247" s="8">
        <v>0</v>
      </c>
      <c r="AJ247" s="8">
        <v>10283.14</v>
      </c>
      <c r="AL247" s="8">
        <v>10356.19</v>
      </c>
      <c r="AN247" s="8">
        <v>10356.19</v>
      </c>
      <c r="AP247" s="8">
        <v>10356.19</v>
      </c>
      <c r="AR247" s="8">
        <v>10356.19</v>
      </c>
      <c r="AT247" s="8">
        <v>10356.19</v>
      </c>
      <c r="AV247" s="8">
        <v>-73.05</v>
      </c>
      <c r="AX247" s="8">
        <v>-0.71</v>
      </c>
      <c r="AY247" s="8">
        <v>100.71</v>
      </c>
      <c r="AZ247" s="7" t="s">
        <v>290</v>
      </c>
      <c r="BA247" s="8">
        <v>0</v>
      </c>
      <c r="BC247" s="8">
        <v>0</v>
      </c>
      <c r="BE247" s="8">
        <v>0</v>
      </c>
      <c r="BG247" s="8">
        <v>0</v>
      </c>
      <c r="BI247" s="8">
        <v>0</v>
      </c>
      <c r="BK247" s="8">
        <v>0</v>
      </c>
      <c r="BM247" s="8">
        <v>0</v>
      </c>
      <c r="BO247" s="8">
        <v>-73.05</v>
      </c>
      <c r="BQ247" s="8">
        <v>100.71</v>
      </c>
      <c r="BR247" s="8">
        <v>100</v>
      </c>
    </row>
    <row r="248" spans="30:70" ht="21.75" customHeight="1" outlineLevel="3">
      <c r="AD248" s="10" t="s">
        <v>53</v>
      </c>
      <c r="AE248" s="9">
        <v>333712006</v>
      </c>
      <c r="AF248" s="8">
        <v>1127.7</v>
      </c>
      <c r="AH248" s="8">
        <v>0</v>
      </c>
      <c r="AJ248" s="8">
        <v>1127.7</v>
      </c>
      <c r="AL248" s="8">
        <v>1517.88</v>
      </c>
      <c r="AN248" s="8">
        <v>1517.88</v>
      </c>
      <c r="AP248" s="8">
        <v>1517.88</v>
      </c>
      <c r="AR248" s="8">
        <v>1517.88</v>
      </c>
      <c r="AT248" s="8">
        <v>1517.88</v>
      </c>
      <c r="AV248" s="8">
        <v>-390.18</v>
      </c>
      <c r="AX248" s="8">
        <v>-34.6</v>
      </c>
      <c r="AY248" s="8">
        <v>134.6</v>
      </c>
      <c r="AZ248" s="7" t="s">
        <v>291</v>
      </c>
      <c r="BA248" s="8">
        <v>0</v>
      </c>
      <c r="BC248" s="8">
        <v>0</v>
      </c>
      <c r="BE248" s="8">
        <v>0</v>
      </c>
      <c r="BG248" s="8">
        <v>0</v>
      </c>
      <c r="BI248" s="8">
        <v>0</v>
      </c>
      <c r="BK248" s="8">
        <v>0</v>
      </c>
      <c r="BM248" s="8">
        <v>0</v>
      </c>
      <c r="BO248" s="8">
        <v>-390.18</v>
      </c>
      <c r="BQ248" s="8">
        <v>134.6</v>
      </c>
      <c r="BR248" s="8">
        <v>100</v>
      </c>
    </row>
    <row r="249" spans="30:70" ht="21.75" customHeight="1" outlineLevel="3">
      <c r="AD249" s="10" t="s">
        <v>53</v>
      </c>
      <c r="AE249" s="9">
        <v>333712100</v>
      </c>
      <c r="AF249" s="8">
        <v>5638.22</v>
      </c>
      <c r="AH249" s="8">
        <v>0</v>
      </c>
      <c r="AJ249" s="8">
        <v>5638.22</v>
      </c>
      <c r="AL249" s="8">
        <v>5713.08</v>
      </c>
      <c r="AN249" s="8">
        <v>5713.08</v>
      </c>
      <c r="AP249" s="8">
        <v>5713.08</v>
      </c>
      <c r="AR249" s="8">
        <v>5713.08</v>
      </c>
      <c r="AT249" s="8">
        <v>5713.08</v>
      </c>
      <c r="AV249" s="8">
        <v>-74.86</v>
      </c>
      <c r="AX249" s="8">
        <v>-1.33</v>
      </c>
      <c r="AY249" s="8">
        <v>101.33</v>
      </c>
      <c r="AZ249" s="7" t="s">
        <v>292</v>
      </c>
      <c r="BA249" s="8">
        <v>0</v>
      </c>
      <c r="BC249" s="8">
        <v>0</v>
      </c>
      <c r="BE249" s="8">
        <v>0</v>
      </c>
      <c r="BG249" s="8">
        <v>0</v>
      </c>
      <c r="BI249" s="8">
        <v>0</v>
      </c>
      <c r="BK249" s="8">
        <v>0</v>
      </c>
      <c r="BM249" s="8">
        <v>0</v>
      </c>
      <c r="BO249" s="8">
        <v>-74.86</v>
      </c>
      <c r="BQ249" s="8">
        <v>101.33</v>
      </c>
      <c r="BR249" s="8">
        <v>100</v>
      </c>
    </row>
    <row r="250" spans="30:70" ht="21.75" customHeight="1" outlineLevel="3">
      <c r="AD250" s="10" t="s">
        <v>53</v>
      </c>
      <c r="AE250" s="9">
        <v>333712101</v>
      </c>
      <c r="AF250" s="8">
        <v>9660.42</v>
      </c>
      <c r="AH250" s="8">
        <v>0</v>
      </c>
      <c r="AJ250" s="8">
        <v>9660.42</v>
      </c>
      <c r="AL250" s="8">
        <v>9791.2</v>
      </c>
      <c r="AN250" s="8">
        <v>9791.2</v>
      </c>
      <c r="AP250" s="8">
        <v>9791.2</v>
      </c>
      <c r="AR250" s="8">
        <v>9791.2</v>
      </c>
      <c r="AT250" s="8">
        <v>9791.2</v>
      </c>
      <c r="AV250" s="8">
        <v>-130.78</v>
      </c>
      <c r="AX250" s="8">
        <v>-1.35</v>
      </c>
      <c r="AY250" s="8">
        <v>101.35</v>
      </c>
      <c r="AZ250" s="7" t="s">
        <v>293</v>
      </c>
      <c r="BA250" s="8">
        <v>0</v>
      </c>
      <c r="BC250" s="8">
        <v>0</v>
      </c>
      <c r="BE250" s="8">
        <v>0</v>
      </c>
      <c r="BG250" s="8">
        <v>0</v>
      </c>
      <c r="BI250" s="8">
        <v>0</v>
      </c>
      <c r="BK250" s="8">
        <v>0</v>
      </c>
      <c r="BM250" s="8">
        <v>0</v>
      </c>
      <c r="BO250" s="8">
        <v>-130.78</v>
      </c>
      <c r="BQ250" s="8">
        <v>101.35</v>
      </c>
      <c r="BR250" s="8">
        <v>100</v>
      </c>
    </row>
    <row r="251" spans="30:70" ht="21.75" customHeight="1" outlineLevel="3">
      <c r="AD251" s="10" t="s">
        <v>53</v>
      </c>
      <c r="AE251" s="9">
        <v>3337150</v>
      </c>
      <c r="AF251" s="8">
        <v>2500</v>
      </c>
      <c r="AH251" s="8">
        <v>0</v>
      </c>
      <c r="AJ251" s="8">
        <v>2500</v>
      </c>
      <c r="AL251" s="8">
        <v>1022.26</v>
      </c>
      <c r="AN251" s="8">
        <v>1022.26</v>
      </c>
      <c r="AP251" s="8">
        <v>1022.25</v>
      </c>
      <c r="AR251" s="8">
        <v>1022.25</v>
      </c>
      <c r="AT251" s="8">
        <v>1022.25</v>
      </c>
      <c r="AV251" s="8">
        <v>1477.74</v>
      </c>
      <c r="AX251" s="8">
        <v>59.11</v>
      </c>
      <c r="AY251" s="8">
        <v>40.89</v>
      </c>
      <c r="AZ251" s="7" t="s">
        <v>294</v>
      </c>
      <c r="BA251" s="8">
        <v>0</v>
      </c>
      <c r="BC251" s="8">
        <v>0</v>
      </c>
      <c r="BE251" s="8">
        <v>0</v>
      </c>
      <c r="BG251" s="8">
        <v>0.01</v>
      </c>
      <c r="BI251" s="8">
        <v>0</v>
      </c>
      <c r="BK251" s="8">
        <v>0</v>
      </c>
      <c r="BM251" s="8">
        <v>0</v>
      </c>
      <c r="BO251" s="8">
        <v>1477.75</v>
      </c>
      <c r="BQ251" s="8">
        <v>40.89</v>
      </c>
      <c r="BR251" s="8">
        <v>100</v>
      </c>
    </row>
    <row r="252" spans="30:70" ht="11.25" customHeight="1" outlineLevel="3">
      <c r="AD252" s="10" t="s">
        <v>53</v>
      </c>
      <c r="AE252" s="9">
        <v>3337151</v>
      </c>
      <c r="AF252" s="8">
        <v>500</v>
      </c>
      <c r="AH252" s="8">
        <v>0</v>
      </c>
      <c r="AJ252" s="8">
        <v>500</v>
      </c>
      <c r="AL252" s="8">
        <v>0</v>
      </c>
      <c r="AN252" s="8">
        <v>0</v>
      </c>
      <c r="AP252" s="8">
        <v>0</v>
      </c>
      <c r="AR252" s="8">
        <v>0</v>
      </c>
      <c r="AT252" s="8">
        <v>0</v>
      </c>
      <c r="AV252" s="8">
        <v>500</v>
      </c>
      <c r="AX252" s="8">
        <v>100</v>
      </c>
      <c r="AY252" s="8">
        <v>0</v>
      </c>
      <c r="AZ252" s="7" t="s">
        <v>295</v>
      </c>
      <c r="BA252" s="8">
        <v>0</v>
      </c>
      <c r="BC252" s="8">
        <v>0</v>
      </c>
      <c r="BE252" s="8">
        <v>0</v>
      </c>
      <c r="BG252" s="8">
        <v>0</v>
      </c>
      <c r="BI252" s="8">
        <v>0</v>
      </c>
      <c r="BK252" s="8">
        <v>0</v>
      </c>
      <c r="BM252" s="8">
        <v>0</v>
      </c>
      <c r="BO252" s="8">
        <v>500</v>
      </c>
      <c r="BQ252" s="8">
        <v>0</v>
      </c>
      <c r="BR252" s="8">
        <v>0</v>
      </c>
    </row>
    <row r="253" spans="30:70" ht="21.75" customHeight="1" outlineLevel="3">
      <c r="AD253" s="10" t="s">
        <v>53</v>
      </c>
      <c r="AE253" s="9">
        <v>333716000</v>
      </c>
      <c r="AF253" s="8">
        <v>8279.94</v>
      </c>
      <c r="AH253" s="8">
        <v>0</v>
      </c>
      <c r="AJ253" s="8">
        <v>8279.94</v>
      </c>
      <c r="AL253" s="8">
        <v>8339.59</v>
      </c>
      <c r="AN253" s="8">
        <v>8339.59</v>
      </c>
      <c r="AP253" s="8">
        <v>8339.59</v>
      </c>
      <c r="AR253" s="8">
        <v>8339.59</v>
      </c>
      <c r="AT253" s="8">
        <v>8339.59</v>
      </c>
      <c r="AV253" s="8">
        <v>-59.65</v>
      </c>
      <c r="AX253" s="8">
        <v>-0.72</v>
      </c>
      <c r="AY253" s="8">
        <v>100.72</v>
      </c>
      <c r="AZ253" s="7" t="s">
        <v>296</v>
      </c>
      <c r="BA253" s="8">
        <v>0</v>
      </c>
      <c r="BC253" s="8">
        <v>0</v>
      </c>
      <c r="BE253" s="8">
        <v>0</v>
      </c>
      <c r="BG253" s="8">
        <v>0</v>
      </c>
      <c r="BI253" s="8">
        <v>0</v>
      </c>
      <c r="BK253" s="8">
        <v>0</v>
      </c>
      <c r="BM253" s="8">
        <v>0</v>
      </c>
      <c r="BO253" s="8">
        <v>-59.65</v>
      </c>
      <c r="BQ253" s="8">
        <v>100.72</v>
      </c>
      <c r="BR253" s="8">
        <v>100</v>
      </c>
    </row>
    <row r="254" spans="32:68" ht="21.75" customHeight="1" outlineLevel="2">
      <c r="AF254" s="11" t="s">
        <v>67</v>
      </c>
      <c r="AG254" s="11">
        <f>SUM($AF$247:$AF$253)</f>
        <v>37989.420000000006</v>
      </c>
      <c r="AH254" s="11" t="s">
        <v>68</v>
      </c>
      <c r="AI254" s="11">
        <f>SUM($AH$247:$AH$253)</f>
        <v>0</v>
      </c>
      <c r="AJ254" s="11" t="s">
        <v>69</v>
      </c>
      <c r="AK254" s="11">
        <f>SUM($AJ$247:$AJ$253)</f>
        <v>37989.420000000006</v>
      </c>
      <c r="AL254" s="11" t="s">
        <v>70</v>
      </c>
      <c r="AM254" s="11">
        <f>SUM($AL$247:$AL$253)</f>
        <v>36740.2</v>
      </c>
      <c r="AN254" s="11" t="s">
        <v>71</v>
      </c>
      <c r="AO254" s="11">
        <f>SUM($AN$247:$AN$253)</f>
        <v>36740.2</v>
      </c>
      <c r="AP254" s="11" t="s">
        <v>72</v>
      </c>
      <c r="AQ254" s="11">
        <f>SUM($AP$247:$AP$253)</f>
        <v>36740.19</v>
      </c>
      <c r="AR254" s="11" t="s">
        <v>73</v>
      </c>
      <c r="AS254" s="11">
        <f>SUM($AR$247:$AR$253)</f>
        <v>36740.19</v>
      </c>
      <c r="AT254" s="11" t="s">
        <v>74</v>
      </c>
      <c r="AU254" s="11">
        <f>SUM($AT$247:$AT$253)</f>
        <v>36740.19</v>
      </c>
      <c r="AV254" s="11" t="s">
        <v>75</v>
      </c>
      <c r="AW254" s="11">
        <f>SUM($AV$247:$AV$253)</f>
        <v>1249.2199999999998</v>
      </c>
      <c r="BA254" s="11" t="s">
        <v>76</v>
      </c>
      <c r="BB254" s="11">
        <f>SUM($BA$247:$BA$253)</f>
        <v>0</v>
      </c>
      <c r="BC254" s="11" t="s">
        <v>77</v>
      </c>
      <c r="BD254" s="11">
        <f>SUM($BC$247:$BC$253)</f>
        <v>0</v>
      </c>
      <c r="BE254" s="11" t="s">
        <v>78</v>
      </c>
      <c r="BF254" s="11">
        <f>SUM($BE$247:$BE$253)</f>
        <v>0</v>
      </c>
      <c r="BG254" s="11" t="s">
        <v>79</v>
      </c>
      <c r="BH254" s="11">
        <f>SUM($BG$247:$BG$253)</f>
        <v>0.009999999999990905</v>
      </c>
      <c r="BI254" s="11" t="s">
        <v>80</v>
      </c>
      <c r="BJ254" s="11">
        <f>SUM($BI$247:$BI$253)</f>
        <v>0</v>
      </c>
      <c r="BK254" s="11" t="s">
        <v>81</v>
      </c>
      <c r="BL254" s="11">
        <f>SUM($BK$247:$BK$253)</f>
        <v>0</v>
      </c>
      <c r="BM254" s="11" t="s">
        <v>82</v>
      </c>
      <c r="BN254" s="11">
        <f>SUM($BM$247:$BM$253)</f>
        <v>0</v>
      </c>
      <c r="BO254" s="11" t="s">
        <v>83</v>
      </c>
      <c r="BP254" s="11">
        <f>SUM($BO$247:$BO$253)</f>
        <v>1249.2299999999989</v>
      </c>
    </row>
    <row r="255" spans="30:70" ht="21.75" customHeight="1" outlineLevel="3">
      <c r="AD255" s="10" t="s">
        <v>53</v>
      </c>
      <c r="AE255" s="9">
        <v>334012000</v>
      </c>
      <c r="AF255" s="8">
        <v>31678.08</v>
      </c>
      <c r="AH255" s="8">
        <v>19159.24</v>
      </c>
      <c r="AJ255" s="8">
        <v>50837.32</v>
      </c>
      <c r="AL255" s="8">
        <v>30301.43</v>
      </c>
      <c r="AN255" s="8">
        <v>30301.43</v>
      </c>
      <c r="AP255" s="8">
        <v>30301.43</v>
      </c>
      <c r="AR255" s="8">
        <v>30301.43</v>
      </c>
      <c r="AT255" s="8">
        <v>30301.43</v>
      </c>
      <c r="AV255" s="8">
        <v>20535.89</v>
      </c>
      <c r="AX255" s="8">
        <v>40.4</v>
      </c>
      <c r="AY255" s="8">
        <v>59.6</v>
      </c>
      <c r="AZ255" s="7" t="s">
        <v>297</v>
      </c>
      <c r="BA255" s="8">
        <v>0</v>
      </c>
      <c r="BC255" s="8">
        <v>0</v>
      </c>
      <c r="BE255" s="8">
        <v>0</v>
      </c>
      <c r="BG255" s="8">
        <v>0</v>
      </c>
      <c r="BI255" s="8">
        <v>0</v>
      </c>
      <c r="BK255" s="8">
        <v>0</v>
      </c>
      <c r="BM255" s="8">
        <v>0</v>
      </c>
      <c r="BO255" s="8">
        <v>20535.89</v>
      </c>
      <c r="BQ255" s="8">
        <v>59.6</v>
      </c>
      <c r="BR255" s="8">
        <v>100</v>
      </c>
    </row>
    <row r="256" spans="30:70" ht="21.75" customHeight="1" outlineLevel="3">
      <c r="AD256" s="10" t="s">
        <v>53</v>
      </c>
      <c r="AE256" s="9">
        <v>334012003</v>
      </c>
      <c r="AF256" s="8">
        <v>20566.28</v>
      </c>
      <c r="AH256" s="8">
        <v>0</v>
      </c>
      <c r="AJ256" s="8">
        <v>20566.28</v>
      </c>
      <c r="AL256" s="8">
        <v>13283.14</v>
      </c>
      <c r="AN256" s="8">
        <v>13283.14</v>
      </c>
      <c r="AP256" s="8">
        <v>13283.14</v>
      </c>
      <c r="AR256" s="8">
        <v>13283.14</v>
      </c>
      <c r="AT256" s="8">
        <v>13283.14</v>
      </c>
      <c r="AV256" s="8">
        <v>7283.14</v>
      </c>
      <c r="AX256" s="8">
        <v>35.41</v>
      </c>
      <c r="AY256" s="8">
        <v>64.59</v>
      </c>
      <c r="AZ256" s="7" t="s">
        <v>298</v>
      </c>
      <c r="BA256" s="8">
        <v>0</v>
      </c>
      <c r="BC256" s="8">
        <v>0</v>
      </c>
      <c r="BE256" s="8">
        <v>0</v>
      </c>
      <c r="BG256" s="8">
        <v>0</v>
      </c>
      <c r="BI256" s="8">
        <v>0</v>
      </c>
      <c r="BK256" s="8">
        <v>0</v>
      </c>
      <c r="BM256" s="8">
        <v>0</v>
      </c>
      <c r="BO256" s="8">
        <v>7283.14</v>
      </c>
      <c r="BQ256" s="8">
        <v>64.59</v>
      </c>
      <c r="BR256" s="8">
        <v>100</v>
      </c>
    </row>
    <row r="257" spans="30:70" ht="21.75" customHeight="1" outlineLevel="3">
      <c r="AD257" s="10" t="s">
        <v>53</v>
      </c>
      <c r="AE257" s="9">
        <v>334012006</v>
      </c>
      <c r="AF257" s="8">
        <v>10461.08</v>
      </c>
      <c r="AH257" s="8">
        <v>0</v>
      </c>
      <c r="AJ257" s="8">
        <v>10461.08</v>
      </c>
      <c r="AL257" s="8">
        <v>11904.13</v>
      </c>
      <c r="AN257" s="8">
        <v>11904.13</v>
      </c>
      <c r="AP257" s="8">
        <v>11904.13</v>
      </c>
      <c r="AR257" s="8">
        <v>11904.13</v>
      </c>
      <c r="AT257" s="8">
        <v>11904.13</v>
      </c>
      <c r="AV257" s="8">
        <v>-1443.05</v>
      </c>
      <c r="AX257" s="8">
        <v>-13.79</v>
      </c>
      <c r="AY257" s="8">
        <v>113.79</v>
      </c>
      <c r="AZ257" s="7" t="s">
        <v>299</v>
      </c>
      <c r="BA257" s="8">
        <v>0</v>
      </c>
      <c r="BC257" s="8">
        <v>0</v>
      </c>
      <c r="BE257" s="8">
        <v>0</v>
      </c>
      <c r="BG257" s="8">
        <v>0</v>
      </c>
      <c r="BI257" s="8">
        <v>0</v>
      </c>
      <c r="BK257" s="8">
        <v>0</v>
      </c>
      <c r="BM257" s="8">
        <v>0</v>
      </c>
      <c r="BO257" s="8">
        <v>-1443.05</v>
      </c>
      <c r="BQ257" s="8">
        <v>113.79</v>
      </c>
      <c r="BR257" s="8">
        <v>100</v>
      </c>
    </row>
    <row r="258" spans="30:70" ht="21.75" customHeight="1" outlineLevel="3">
      <c r="AD258" s="10" t="s">
        <v>53</v>
      </c>
      <c r="AE258" s="9">
        <v>334012100</v>
      </c>
      <c r="AF258" s="8">
        <v>25838.96</v>
      </c>
      <c r="AH258" s="8">
        <v>0</v>
      </c>
      <c r="AJ258" s="8">
        <v>25838.96</v>
      </c>
      <c r="AL258" s="8">
        <v>28614.16</v>
      </c>
      <c r="AN258" s="8">
        <v>28614.16</v>
      </c>
      <c r="AP258" s="8">
        <v>28614.16</v>
      </c>
      <c r="AR258" s="8">
        <v>28614.16</v>
      </c>
      <c r="AT258" s="8">
        <v>28614.16</v>
      </c>
      <c r="AV258" s="8">
        <v>-2775.2</v>
      </c>
      <c r="AX258" s="8">
        <v>-10.74</v>
      </c>
      <c r="AY258" s="8">
        <v>110.74</v>
      </c>
      <c r="AZ258" s="7" t="s">
        <v>300</v>
      </c>
      <c r="BA258" s="8">
        <v>0</v>
      </c>
      <c r="BC258" s="8">
        <v>0</v>
      </c>
      <c r="BE258" s="8">
        <v>0</v>
      </c>
      <c r="BG258" s="8">
        <v>0</v>
      </c>
      <c r="BI258" s="8">
        <v>0</v>
      </c>
      <c r="BK258" s="8">
        <v>0</v>
      </c>
      <c r="BM258" s="8">
        <v>0</v>
      </c>
      <c r="BO258" s="8">
        <v>-2775.2</v>
      </c>
      <c r="BQ258" s="8">
        <v>110.74</v>
      </c>
      <c r="BR258" s="8">
        <v>100</v>
      </c>
    </row>
    <row r="259" spans="30:70" ht="21.75" customHeight="1" outlineLevel="3">
      <c r="AD259" s="10" t="s">
        <v>53</v>
      </c>
      <c r="AE259" s="9">
        <v>334012101</v>
      </c>
      <c r="AF259" s="8">
        <v>64256.64</v>
      </c>
      <c r="AH259" s="8">
        <v>0</v>
      </c>
      <c r="AJ259" s="8">
        <v>64256.64</v>
      </c>
      <c r="AL259" s="8">
        <v>70264.2</v>
      </c>
      <c r="AN259" s="8">
        <v>70264.2</v>
      </c>
      <c r="AP259" s="8">
        <v>70264.2</v>
      </c>
      <c r="AR259" s="8">
        <v>70264.2</v>
      </c>
      <c r="AT259" s="8">
        <v>70264.2</v>
      </c>
      <c r="AV259" s="8">
        <v>-6007.56</v>
      </c>
      <c r="AX259" s="8">
        <v>-9.35</v>
      </c>
      <c r="AY259" s="8">
        <v>109.35</v>
      </c>
      <c r="AZ259" s="7" t="s">
        <v>301</v>
      </c>
      <c r="BA259" s="8">
        <v>0</v>
      </c>
      <c r="BC259" s="8">
        <v>0</v>
      </c>
      <c r="BE259" s="8">
        <v>0</v>
      </c>
      <c r="BG259" s="8">
        <v>0</v>
      </c>
      <c r="BI259" s="8">
        <v>0</v>
      </c>
      <c r="BK259" s="8">
        <v>0</v>
      </c>
      <c r="BM259" s="8">
        <v>0</v>
      </c>
      <c r="BO259" s="8">
        <v>-6007.56</v>
      </c>
      <c r="BQ259" s="8">
        <v>109.35</v>
      </c>
      <c r="BR259" s="8">
        <v>100</v>
      </c>
    </row>
    <row r="260" spans="30:70" ht="11.25" customHeight="1" outlineLevel="3">
      <c r="AD260" s="10" t="s">
        <v>53</v>
      </c>
      <c r="AE260" s="9">
        <v>3340150</v>
      </c>
      <c r="AF260" s="8">
        <v>10000</v>
      </c>
      <c r="AH260" s="8">
        <v>0</v>
      </c>
      <c r="AJ260" s="8">
        <v>10000</v>
      </c>
      <c r="AL260" s="8">
        <v>8754.35</v>
      </c>
      <c r="AN260" s="8">
        <v>8754.35</v>
      </c>
      <c r="AP260" s="8">
        <v>8753.32</v>
      </c>
      <c r="AR260" s="8">
        <v>8753.32</v>
      </c>
      <c r="AT260" s="8">
        <v>8753.32</v>
      </c>
      <c r="AV260" s="8">
        <v>1245.65</v>
      </c>
      <c r="AX260" s="8">
        <v>12.46</v>
      </c>
      <c r="AY260" s="8">
        <v>87.53</v>
      </c>
      <c r="AZ260" s="7" t="s">
        <v>302</v>
      </c>
      <c r="BA260" s="8">
        <v>0</v>
      </c>
      <c r="BC260" s="8">
        <v>0</v>
      </c>
      <c r="BE260" s="8">
        <v>0</v>
      </c>
      <c r="BG260" s="8">
        <v>1.03</v>
      </c>
      <c r="BI260" s="8">
        <v>0</v>
      </c>
      <c r="BK260" s="8">
        <v>0</v>
      </c>
      <c r="BM260" s="8">
        <v>0</v>
      </c>
      <c r="BO260" s="8">
        <v>1246.68</v>
      </c>
      <c r="BQ260" s="8">
        <v>87.54</v>
      </c>
      <c r="BR260" s="8">
        <v>100</v>
      </c>
    </row>
    <row r="261" spans="30:70" ht="21.75" customHeight="1" outlineLevel="3">
      <c r="AD261" s="10" t="s">
        <v>53</v>
      </c>
      <c r="AE261" s="9">
        <v>3340151</v>
      </c>
      <c r="AF261" s="8">
        <v>3000</v>
      </c>
      <c r="AH261" s="8">
        <v>0</v>
      </c>
      <c r="AJ261" s="8">
        <v>3000</v>
      </c>
      <c r="AL261" s="8">
        <v>3416.8</v>
      </c>
      <c r="AN261" s="8">
        <v>3416.8</v>
      </c>
      <c r="AP261" s="8">
        <v>3415.8</v>
      </c>
      <c r="AR261" s="8">
        <v>3415.8</v>
      </c>
      <c r="AT261" s="8">
        <v>3415.8</v>
      </c>
      <c r="AV261" s="8">
        <v>-416.8</v>
      </c>
      <c r="AX261" s="8">
        <v>-13.89</v>
      </c>
      <c r="AY261" s="8">
        <v>113.86</v>
      </c>
      <c r="AZ261" s="7" t="s">
        <v>303</v>
      </c>
      <c r="BA261" s="8">
        <v>0</v>
      </c>
      <c r="BC261" s="8">
        <v>0</v>
      </c>
      <c r="BE261" s="8">
        <v>0</v>
      </c>
      <c r="BG261" s="8">
        <v>1</v>
      </c>
      <c r="BI261" s="8">
        <v>0</v>
      </c>
      <c r="BK261" s="8">
        <v>0</v>
      </c>
      <c r="BM261" s="8">
        <v>0</v>
      </c>
      <c r="BO261" s="8">
        <v>-415.8</v>
      </c>
      <c r="BQ261" s="8">
        <v>113.89</v>
      </c>
      <c r="BR261" s="8">
        <v>100</v>
      </c>
    </row>
    <row r="262" spans="30:70" ht="21.75" customHeight="1" outlineLevel="3">
      <c r="AD262" s="10" t="s">
        <v>53</v>
      </c>
      <c r="AE262" s="9">
        <v>334016000</v>
      </c>
      <c r="AF262" s="8">
        <v>41256.28</v>
      </c>
      <c r="AH262" s="8">
        <v>0</v>
      </c>
      <c r="AJ262" s="8">
        <v>41256.28</v>
      </c>
      <c r="AL262" s="8">
        <v>39933.89</v>
      </c>
      <c r="AN262" s="8">
        <v>39933.89</v>
      </c>
      <c r="AP262" s="8">
        <v>39933.89</v>
      </c>
      <c r="AR262" s="8">
        <v>39933.89</v>
      </c>
      <c r="AT262" s="8">
        <v>39933.89</v>
      </c>
      <c r="AV262" s="8">
        <v>1322.39</v>
      </c>
      <c r="AX262" s="8">
        <v>3.21</v>
      </c>
      <c r="AY262" s="8">
        <v>96.79</v>
      </c>
      <c r="AZ262" s="7" t="s">
        <v>304</v>
      </c>
      <c r="BA262" s="8">
        <v>0</v>
      </c>
      <c r="BC262" s="8">
        <v>0</v>
      </c>
      <c r="BE262" s="8">
        <v>0</v>
      </c>
      <c r="BG262" s="8">
        <v>0</v>
      </c>
      <c r="BI262" s="8">
        <v>0</v>
      </c>
      <c r="BK262" s="8">
        <v>0</v>
      </c>
      <c r="BM262" s="8">
        <v>0</v>
      </c>
      <c r="BO262" s="8">
        <v>1322.39</v>
      </c>
      <c r="BQ262" s="8">
        <v>96.79</v>
      </c>
      <c r="BR262" s="8">
        <v>100</v>
      </c>
    </row>
    <row r="263" spans="32:68" ht="11.25" customHeight="1" outlineLevel="2">
      <c r="AF263" s="11" t="s">
        <v>67</v>
      </c>
      <c r="AG263" s="11">
        <f>SUM($AF$255:$AF$262)</f>
        <v>207057.31999999998</v>
      </c>
      <c r="AH263" s="11" t="s">
        <v>68</v>
      </c>
      <c r="AI263" s="11">
        <f>SUM($AH$255:$AH$262)</f>
        <v>19159.24</v>
      </c>
      <c r="AJ263" s="11" t="s">
        <v>69</v>
      </c>
      <c r="AK263" s="11">
        <f>SUM($AJ$255:$AJ$262)</f>
        <v>226216.56000000003</v>
      </c>
      <c r="AL263" s="11" t="s">
        <v>70</v>
      </c>
      <c r="AM263" s="11">
        <f>SUM($AL$255:$AL$262)</f>
        <v>206472.09999999998</v>
      </c>
      <c r="AN263" s="11" t="s">
        <v>71</v>
      </c>
      <c r="AO263" s="11">
        <f>SUM($AN$255:$AN$262)</f>
        <v>206472.09999999998</v>
      </c>
      <c r="AP263" s="11" t="s">
        <v>72</v>
      </c>
      <c r="AQ263" s="11">
        <f>SUM($AP$255:$AP$262)</f>
        <v>206470.07</v>
      </c>
      <c r="AR263" s="11" t="s">
        <v>73</v>
      </c>
      <c r="AS263" s="11">
        <f>SUM($AR$255:$AR$262)</f>
        <v>206470.07</v>
      </c>
      <c r="AT263" s="11" t="s">
        <v>74</v>
      </c>
      <c r="AU263" s="11">
        <f>SUM($AT$255:$AT$262)</f>
        <v>206470.07</v>
      </c>
      <c r="AV263" s="11" t="s">
        <v>75</v>
      </c>
      <c r="AW263" s="11">
        <f>SUM($AV$255:$AV$262)</f>
        <v>19744.46</v>
      </c>
      <c r="BA263" s="11" t="s">
        <v>76</v>
      </c>
      <c r="BB263" s="11">
        <f>SUM($BA$255:$BA$262)</f>
        <v>0</v>
      </c>
      <c r="BC263" s="11" t="s">
        <v>77</v>
      </c>
      <c r="BD263" s="11">
        <f>SUM($BC$255:$BC$262)</f>
        <v>0</v>
      </c>
      <c r="BE263" s="11" t="s">
        <v>78</v>
      </c>
      <c r="BF263" s="11">
        <f>SUM($BE$255:$BE$262)</f>
        <v>0</v>
      </c>
      <c r="BG263" s="11" t="s">
        <v>79</v>
      </c>
      <c r="BH263" s="11">
        <f>SUM($BG$255:$BG$262)</f>
        <v>2.030000000000655</v>
      </c>
      <c r="BI263" s="11" t="s">
        <v>80</v>
      </c>
      <c r="BJ263" s="11">
        <f>SUM($BI$255:$BI$262)</f>
        <v>0</v>
      </c>
      <c r="BK263" s="11" t="s">
        <v>81</v>
      </c>
      <c r="BL263" s="11">
        <f>SUM($BK$255:$BK$262)</f>
        <v>0</v>
      </c>
      <c r="BM263" s="11" t="s">
        <v>82</v>
      </c>
      <c r="BN263" s="11">
        <f>SUM($BM$255:$BM$262)</f>
        <v>0</v>
      </c>
      <c r="BO263" s="11" t="s">
        <v>83</v>
      </c>
      <c r="BP263" s="11">
        <f>SUM($BO$255:$BO$262)</f>
        <v>19746.49</v>
      </c>
    </row>
    <row r="264" spans="30:70" ht="21.75" customHeight="1" outlineLevel="3">
      <c r="AD264" s="10" t="s">
        <v>53</v>
      </c>
      <c r="AE264" s="9">
        <v>3431212005</v>
      </c>
      <c r="AF264" s="8">
        <v>7833</v>
      </c>
      <c r="AH264" s="8">
        <v>400.07</v>
      </c>
      <c r="AJ264" s="8">
        <v>8233.07</v>
      </c>
      <c r="AL264" s="8">
        <v>7960.56</v>
      </c>
      <c r="AN264" s="8">
        <v>7960.56</v>
      </c>
      <c r="AP264" s="8">
        <v>7960.56</v>
      </c>
      <c r="AR264" s="8">
        <v>7960.56</v>
      </c>
      <c r="AT264" s="8">
        <v>7960.56</v>
      </c>
      <c r="AV264" s="8">
        <v>272.51</v>
      </c>
      <c r="AX264" s="8">
        <v>3.31</v>
      </c>
      <c r="AY264" s="8">
        <v>96.69</v>
      </c>
      <c r="AZ264" s="7" t="s">
        <v>305</v>
      </c>
      <c r="BA264" s="8">
        <v>0</v>
      </c>
      <c r="BC264" s="8">
        <v>0</v>
      </c>
      <c r="BE264" s="8">
        <v>0</v>
      </c>
      <c r="BG264" s="8">
        <v>0</v>
      </c>
      <c r="BI264" s="8">
        <v>0</v>
      </c>
      <c r="BK264" s="8">
        <v>0</v>
      </c>
      <c r="BM264" s="8">
        <v>0</v>
      </c>
      <c r="BO264" s="8">
        <v>272.51</v>
      </c>
      <c r="BQ264" s="8">
        <v>96.69</v>
      </c>
      <c r="BR264" s="8">
        <v>100</v>
      </c>
    </row>
    <row r="265" spans="30:70" ht="21.75" customHeight="1" outlineLevel="3">
      <c r="AD265" s="10" t="s">
        <v>53</v>
      </c>
      <c r="AE265" s="9">
        <v>3431212006</v>
      </c>
      <c r="AF265" s="8">
        <v>770</v>
      </c>
      <c r="AH265" s="8">
        <v>0</v>
      </c>
      <c r="AJ265" s="8">
        <v>770</v>
      </c>
      <c r="AL265" s="8">
        <v>770</v>
      </c>
      <c r="AN265" s="8">
        <v>770</v>
      </c>
      <c r="AP265" s="8">
        <v>726.72</v>
      </c>
      <c r="AR265" s="8">
        <v>726.72</v>
      </c>
      <c r="AT265" s="8">
        <v>726.72</v>
      </c>
      <c r="AV265" s="8">
        <v>0</v>
      </c>
      <c r="AX265" s="8">
        <v>0</v>
      </c>
      <c r="AY265" s="8">
        <v>94.38</v>
      </c>
      <c r="AZ265" s="7" t="s">
        <v>306</v>
      </c>
      <c r="BA265" s="8">
        <v>0</v>
      </c>
      <c r="BC265" s="8">
        <v>0</v>
      </c>
      <c r="BE265" s="8">
        <v>0</v>
      </c>
      <c r="BG265" s="8">
        <v>43.28</v>
      </c>
      <c r="BI265" s="8">
        <v>0</v>
      </c>
      <c r="BK265" s="8">
        <v>0</v>
      </c>
      <c r="BM265" s="8">
        <v>0</v>
      </c>
      <c r="BO265" s="8">
        <v>43.28</v>
      </c>
      <c r="BQ265" s="8">
        <v>100</v>
      </c>
      <c r="BR265" s="8">
        <v>100</v>
      </c>
    </row>
    <row r="266" spans="30:70" ht="21.75" customHeight="1" outlineLevel="3">
      <c r="AD266" s="10" t="s">
        <v>53</v>
      </c>
      <c r="AE266" s="9">
        <v>3431212100</v>
      </c>
      <c r="AF266" s="8">
        <v>4356.24</v>
      </c>
      <c r="AH266" s="8">
        <v>0</v>
      </c>
      <c r="AJ266" s="8">
        <v>4356.24</v>
      </c>
      <c r="AL266" s="8">
        <v>4356.24</v>
      </c>
      <c r="AN266" s="8">
        <v>4356.24</v>
      </c>
      <c r="AP266" s="8">
        <v>4109.69</v>
      </c>
      <c r="AR266" s="8">
        <v>4109.69</v>
      </c>
      <c r="AT266" s="8">
        <v>4109.69</v>
      </c>
      <c r="AV266" s="8">
        <v>0</v>
      </c>
      <c r="AX266" s="8">
        <v>0</v>
      </c>
      <c r="AY266" s="8">
        <v>94.34</v>
      </c>
      <c r="AZ266" s="7" t="s">
        <v>307</v>
      </c>
      <c r="BA266" s="8">
        <v>0</v>
      </c>
      <c r="BC266" s="8">
        <v>0</v>
      </c>
      <c r="BE266" s="8">
        <v>0</v>
      </c>
      <c r="BG266" s="8">
        <v>246.55</v>
      </c>
      <c r="BI266" s="8">
        <v>0</v>
      </c>
      <c r="BK266" s="8">
        <v>0</v>
      </c>
      <c r="BM266" s="8">
        <v>0</v>
      </c>
      <c r="BO266" s="8">
        <v>246.55</v>
      </c>
      <c r="BQ266" s="8">
        <v>100</v>
      </c>
      <c r="BR266" s="8">
        <v>100</v>
      </c>
    </row>
    <row r="267" spans="30:70" ht="21.75" customHeight="1" outlineLevel="3">
      <c r="AD267" s="10" t="s">
        <v>53</v>
      </c>
      <c r="AE267" s="9">
        <v>3431212101</v>
      </c>
      <c r="AF267" s="8">
        <v>9901.78</v>
      </c>
      <c r="AH267" s="8">
        <v>0</v>
      </c>
      <c r="AJ267" s="8">
        <v>9901.78</v>
      </c>
      <c r="AL267" s="8">
        <v>10063.49</v>
      </c>
      <c r="AN267" s="8">
        <v>10063.49</v>
      </c>
      <c r="AP267" s="8">
        <v>10063.49</v>
      </c>
      <c r="AR267" s="8">
        <v>10063.49</v>
      </c>
      <c r="AT267" s="8">
        <v>10063.49</v>
      </c>
      <c r="AV267" s="8">
        <v>-161.71</v>
      </c>
      <c r="AX267" s="8">
        <v>-1.63</v>
      </c>
      <c r="AY267" s="8">
        <v>101.63</v>
      </c>
      <c r="AZ267" s="7" t="s">
        <v>308</v>
      </c>
      <c r="BA267" s="8">
        <v>0</v>
      </c>
      <c r="BC267" s="8">
        <v>0</v>
      </c>
      <c r="BE267" s="8">
        <v>0</v>
      </c>
      <c r="BG267" s="8">
        <v>0</v>
      </c>
      <c r="BI267" s="8">
        <v>0</v>
      </c>
      <c r="BK267" s="8">
        <v>0</v>
      </c>
      <c r="BM267" s="8">
        <v>0</v>
      </c>
      <c r="BO267" s="8">
        <v>-161.71</v>
      </c>
      <c r="BQ267" s="8">
        <v>101.63</v>
      </c>
      <c r="BR267" s="8">
        <v>100</v>
      </c>
    </row>
    <row r="268" spans="30:70" ht="21.75" customHeight="1" outlineLevel="3">
      <c r="AD268" s="10" t="s">
        <v>53</v>
      </c>
      <c r="AE268" s="9">
        <v>34312150</v>
      </c>
      <c r="AF268" s="8">
        <v>1000</v>
      </c>
      <c r="AH268" s="8">
        <v>0</v>
      </c>
      <c r="AJ268" s="8">
        <v>1000</v>
      </c>
      <c r="AL268" s="8">
        <v>929.4</v>
      </c>
      <c r="AN268" s="8">
        <v>929.4</v>
      </c>
      <c r="AP268" s="8">
        <v>929.39</v>
      </c>
      <c r="AR268" s="8">
        <v>929.39</v>
      </c>
      <c r="AT268" s="8">
        <v>929.39</v>
      </c>
      <c r="AV268" s="8">
        <v>70.6</v>
      </c>
      <c r="AX268" s="8">
        <v>7.06</v>
      </c>
      <c r="AY268" s="8">
        <v>92.94</v>
      </c>
      <c r="AZ268" s="7" t="s">
        <v>309</v>
      </c>
      <c r="BA268" s="8">
        <v>0</v>
      </c>
      <c r="BC268" s="8">
        <v>0</v>
      </c>
      <c r="BE268" s="8">
        <v>0</v>
      </c>
      <c r="BG268" s="8">
        <v>0.01</v>
      </c>
      <c r="BI268" s="8">
        <v>0</v>
      </c>
      <c r="BK268" s="8">
        <v>0</v>
      </c>
      <c r="BM268" s="8">
        <v>0</v>
      </c>
      <c r="BO268" s="8">
        <v>70.61</v>
      </c>
      <c r="BQ268" s="8">
        <v>92.94</v>
      </c>
      <c r="BR268" s="8">
        <v>100</v>
      </c>
    </row>
    <row r="269" spans="30:70" ht="21.75" customHeight="1" outlineLevel="3">
      <c r="AD269" s="10" t="s">
        <v>53</v>
      </c>
      <c r="AE269" s="9">
        <v>34312151</v>
      </c>
      <c r="AF269" s="8">
        <v>3400</v>
      </c>
      <c r="AH269" s="8">
        <v>0</v>
      </c>
      <c r="AJ269" s="8">
        <v>3400</v>
      </c>
      <c r="AL269" s="8">
        <v>2645</v>
      </c>
      <c r="AN269" s="8">
        <v>2645</v>
      </c>
      <c r="AP269" s="8">
        <v>2644</v>
      </c>
      <c r="AR269" s="8">
        <v>2644</v>
      </c>
      <c r="AT269" s="8">
        <v>2644</v>
      </c>
      <c r="AV269" s="8">
        <v>755</v>
      </c>
      <c r="AX269" s="8">
        <v>22.21</v>
      </c>
      <c r="AY269" s="8">
        <v>77.76</v>
      </c>
      <c r="AZ269" s="7" t="s">
        <v>310</v>
      </c>
      <c r="BA269" s="8">
        <v>0</v>
      </c>
      <c r="BC269" s="8">
        <v>0</v>
      </c>
      <c r="BE269" s="8">
        <v>0</v>
      </c>
      <c r="BG269" s="8">
        <v>1</v>
      </c>
      <c r="BI269" s="8">
        <v>0</v>
      </c>
      <c r="BK269" s="8">
        <v>0</v>
      </c>
      <c r="BM269" s="8">
        <v>0</v>
      </c>
      <c r="BO269" s="8">
        <v>756</v>
      </c>
      <c r="BQ269" s="8">
        <v>77.79</v>
      </c>
      <c r="BR269" s="8">
        <v>100</v>
      </c>
    </row>
    <row r="270" spans="30:70" ht="21.75" customHeight="1" outlineLevel="3">
      <c r="AD270" s="10" t="s">
        <v>53</v>
      </c>
      <c r="AE270" s="9">
        <v>3431216000</v>
      </c>
      <c r="AF270" s="8">
        <v>6858.31</v>
      </c>
      <c r="AH270" s="8">
        <v>0</v>
      </c>
      <c r="AJ270" s="8">
        <v>6858.31</v>
      </c>
      <c r="AL270" s="8">
        <v>6958.88</v>
      </c>
      <c r="AN270" s="8">
        <v>6958.88</v>
      </c>
      <c r="AP270" s="8">
        <v>6958.88</v>
      </c>
      <c r="AR270" s="8">
        <v>6958.88</v>
      </c>
      <c r="AT270" s="8">
        <v>6958.88</v>
      </c>
      <c r="AV270" s="8">
        <v>-100.57</v>
      </c>
      <c r="AX270" s="8">
        <v>-1.47</v>
      </c>
      <c r="AY270" s="8">
        <v>101.47</v>
      </c>
      <c r="AZ270" s="7" t="s">
        <v>311</v>
      </c>
      <c r="BA270" s="8">
        <v>0</v>
      </c>
      <c r="BC270" s="8">
        <v>0</v>
      </c>
      <c r="BE270" s="8">
        <v>0</v>
      </c>
      <c r="BG270" s="8">
        <v>0</v>
      </c>
      <c r="BI270" s="8">
        <v>0</v>
      </c>
      <c r="BK270" s="8">
        <v>0</v>
      </c>
      <c r="BM270" s="8">
        <v>0</v>
      </c>
      <c r="BO270" s="8">
        <v>-100.57</v>
      </c>
      <c r="BQ270" s="8">
        <v>101.47</v>
      </c>
      <c r="BR270" s="8">
        <v>100</v>
      </c>
    </row>
    <row r="271" spans="32:68" ht="11.25" customHeight="1" outlineLevel="2">
      <c r="AF271" s="11" t="s">
        <v>67</v>
      </c>
      <c r="AG271" s="11">
        <f>SUM($AF$264:$AF$270)</f>
        <v>34119.33</v>
      </c>
      <c r="AH271" s="11" t="s">
        <v>68</v>
      </c>
      <c r="AI271" s="11">
        <f>SUM($AH$264:$AH$270)</f>
        <v>400.07</v>
      </c>
      <c r="AJ271" s="11" t="s">
        <v>69</v>
      </c>
      <c r="AK271" s="11">
        <f>SUM($AJ$264:$AJ$270)</f>
        <v>34519.4</v>
      </c>
      <c r="AL271" s="11" t="s">
        <v>70</v>
      </c>
      <c r="AM271" s="11">
        <f>SUM($AL$264:$AL$270)</f>
        <v>33683.57000000001</v>
      </c>
      <c r="AN271" s="11" t="s">
        <v>71</v>
      </c>
      <c r="AO271" s="11">
        <f>SUM($AN$264:$AN$270)</f>
        <v>33683.57000000001</v>
      </c>
      <c r="AP271" s="11" t="s">
        <v>72</v>
      </c>
      <c r="AQ271" s="11">
        <f>SUM($AP$264:$AP$270)</f>
        <v>33392.729999999996</v>
      </c>
      <c r="AR271" s="11" t="s">
        <v>73</v>
      </c>
      <c r="AS271" s="11">
        <f>SUM($AR$264:$AR$270)</f>
        <v>33392.729999999996</v>
      </c>
      <c r="AT271" s="11" t="s">
        <v>74</v>
      </c>
      <c r="AU271" s="11">
        <f>SUM($AT$264:$AT$270)</f>
        <v>33392.729999999996</v>
      </c>
      <c r="AV271" s="11" t="s">
        <v>75</v>
      </c>
      <c r="AW271" s="11">
        <f>SUM($AV$264:$AV$270)</f>
        <v>835.8299999999999</v>
      </c>
      <c r="BA271" s="11" t="s">
        <v>76</v>
      </c>
      <c r="BB271" s="11">
        <f>SUM($BA$264:$BA$270)</f>
        <v>0</v>
      </c>
      <c r="BC271" s="11" t="s">
        <v>77</v>
      </c>
      <c r="BD271" s="11">
        <f>SUM($BC$264:$BC$270)</f>
        <v>0</v>
      </c>
      <c r="BE271" s="11" t="s">
        <v>78</v>
      </c>
      <c r="BF271" s="11">
        <f>SUM($BE$264:$BE$270)</f>
        <v>0</v>
      </c>
      <c r="BG271" s="11" t="s">
        <v>79</v>
      </c>
      <c r="BH271" s="11">
        <f>SUM($BG$264:$BG$270)</f>
        <v>290.84000000000015</v>
      </c>
      <c r="BI271" s="11" t="s">
        <v>80</v>
      </c>
      <c r="BJ271" s="11">
        <f>SUM($BI$264:$BI$270)</f>
        <v>0</v>
      </c>
      <c r="BK271" s="11" t="s">
        <v>81</v>
      </c>
      <c r="BL271" s="11">
        <f>SUM($BK$264:$BK$270)</f>
        <v>0</v>
      </c>
      <c r="BM271" s="11" t="s">
        <v>82</v>
      </c>
      <c r="BN271" s="11">
        <f>SUM($BM$264:$BM$270)</f>
        <v>0</v>
      </c>
      <c r="BO271" s="11" t="s">
        <v>83</v>
      </c>
      <c r="BP271" s="11">
        <f>SUM($BO$264:$BO$270)</f>
        <v>1126.6700000000005</v>
      </c>
    </row>
    <row r="272" spans="30:70" ht="21.75" customHeight="1" outlineLevel="3">
      <c r="AD272" s="10" t="s">
        <v>53</v>
      </c>
      <c r="AE272" s="9">
        <v>391210000</v>
      </c>
      <c r="AF272" s="8">
        <v>135209.48</v>
      </c>
      <c r="AH272" s="8">
        <v>0</v>
      </c>
      <c r="AJ272" s="8">
        <v>135209.48</v>
      </c>
      <c r="AL272" s="8">
        <v>132917.66</v>
      </c>
      <c r="AN272" s="8">
        <v>132917.66</v>
      </c>
      <c r="AP272" s="8">
        <v>132917.66</v>
      </c>
      <c r="AR272" s="8">
        <v>132917.66</v>
      </c>
      <c r="AT272" s="8">
        <v>132917.66</v>
      </c>
      <c r="AV272" s="8">
        <v>2291.82</v>
      </c>
      <c r="AX272" s="8">
        <v>1.7</v>
      </c>
      <c r="AY272" s="8">
        <v>98.3</v>
      </c>
      <c r="AZ272" s="7" t="s">
        <v>312</v>
      </c>
      <c r="BA272" s="8">
        <v>0</v>
      </c>
      <c r="BC272" s="8">
        <v>0</v>
      </c>
      <c r="BE272" s="8">
        <v>0</v>
      </c>
      <c r="BG272" s="8">
        <v>0</v>
      </c>
      <c r="BI272" s="8">
        <v>0</v>
      </c>
      <c r="BK272" s="8">
        <v>0</v>
      </c>
      <c r="BM272" s="8">
        <v>2098.88</v>
      </c>
      <c r="BO272" s="8">
        <v>2291.82</v>
      </c>
      <c r="BQ272" s="8">
        <v>98.3</v>
      </c>
      <c r="BR272" s="8">
        <v>100</v>
      </c>
    </row>
    <row r="273" spans="30:70" ht="21.75" customHeight="1" outlineLevel="3">
      <c r="AD273" s="10" t="s">
        <v>53</v>
      </c>
      <c r="AE273" s="9">
        <v>391211000</v>
      </c>
      <c r="AF273" s="8">
        <v>44507.96</v>
      </c>
      <c r="AH273" s="8">
        <v>0</v>
      </c>
      <c r="AJ273" s="8">
        <v>44507.96</v>
      </c>
      <c r="AL273" s="8">
        <v>44127.48</v>
      </c>
      <c r="AN273" s="8">
        <v>44127.48</v>
      </c>
      <c r="AP273" s="8">
        <v>44127.48</v>
      </c>
      <c r="AR273" s="8">
        <v>44127.48</v>
      </c>
      <c r="AT273" s="8">
        <v>44127.48</v>
      </c>
      <c r="AV273" s="8">
        <v>380.48</v>
      </c>
      <c r="AX273" s="8">
        <v>0.85</v>
      </c>
      <c r="AY273" s="8">
        <v>99.15</v>
      </c>
      <c r="AZ273" s="7" t="s">
        <v>313</v>
      </c>
      <c r="BA273" s="8">
        <v>0</v>
      </c>
      <c r="BC273" s="8">
        <v>0</v>
      </c>
      <c r="BE273" s="8">
        <v>0</v>
      </c>
      <c r="BG273" s="8">
        <v>0</v>
      </c>
      <c r="BI273" s="8">
        <v>0</v>
      </c>
      <c r="BK273" s="8">
        <v>0</v>
      </c>
      <c r="BM273" s="8">
        <v>0</v>
      </c>
      <c r="BO273" s="8">
        <v>380.48</v>
      </c>
      <c r="BQ273" s="8">
        <v>99.15</v>
      </c>
      <c r="BR273" s="8">
        <v>100</v>
      </c>
    </row>
    <row r="274" spans="30:70" ht="21.75" customHeight="1" outlineLevel="3">
      <c r="AD274" s="10" t="s">
        <v>53</v>
      </c>
      <c r="AE274" s="9">
        <v>391211001</v>
      </c>
      <c r="AF274" s="8">
        <v>52843.56</v>
      </c>
      <c r="AH274" s="8">
        <v>0</v>
      </c>
      <c r="AJ274" s="8">
        <v>52843.56</v>
      </c>
      <c r="AL274" s="8">
        <v>53702.88</v>
      </c>
      <c r="AN274" s="8">
        <v>53702.88</v>
      </c>
      <c r="AP274" s="8">
        <v>53702.88</v>
      </c>
      <c r="AR274" s="8">
        <v>53702.88</v>
      </c>
      <c r="AT274" s="8">
        <v>53702.88</v>
      </c>
      <c r="AV274" s="8">
        <v>-859.32</v>
      </c>
      <c r="AX274" s="8">
        <v>-1.63</v>
      </c>
      <c r="AY274" s="8">
        <v>101.63</v>
      </c>
      <c r="AZ274" s="7" t="s">
        <v>314</v>
      </c>
      <c r="BA274" s="8">
        <v>0</v>
      </c>
      <c r="BC274" s="8">
        <v>0</v>
      </c>
      <c r="BE274" s="8">
        <v>0</v>
      </c>
      <c r="BG274" s="8">
        <v>0</v>
      </c>
      <c r="BI274" s="8">
        <v>0</v>
      </c>
      <c r="BK274" s="8">
        <v>0</v>
      </c>
      <c r="BM274" s="8">
        <v>0</v>
      </c>
      <c r="BO274" s="8">
        <v>-859.32</v>
      </c>
      <c r="BQ274" s="8">
        <v>101.63</v>
      </c>
      <c r="BR274" s="8">
        <v>100</v>
      </c>
    </row>
    <row r="275" spans="30:70" ht="11.25" customHeight="1" outlineLevel="3">
      <c r="AD275" s="10" t="s">
        <v>53</v>
      </c>
      <c r="AE275" s="9">
        <v>3912150</v>
      </c>
      <c r="AF275" s="8">
        <v>4500</v>
      </c>
      <c r="AH275" s="8">
        <v>0</v>
      </c>
      <c r="AJ275" s="8">
        <v>4500</v>
      </c>
      <c r="AL275" s="8">
        <v>0</v>
      </c>
      <c r="AN275" s="8">
        <v>0</v>
      </c>
      <c r="AP275" s="8">
        <v>0</v>
      </c>
      <c r="AR275" s="8">
        <v>0</v>
      </c>
      <c r="AT275" s="8">
        <v>0</v>
      </c>
      <c r="AV275" s="8">
        <v>4500</v>
      </c>
      <c r="AX275" s="8">
        <v>100</v>
      </c>
      <c r="AY275" s="8">
        <v>0</v>
      </c>
      <c r="AZ275" s="7" t="s">
        <v>315</v>
      </c>
      <c r="BA275" s="8">
        <v>0</v>
      </c>
      <c r="BC275" s="8">
        <v>0</v>
      </c>
      <c r="BE275" s="8">
        <v>0</v>
      </c>
      <c r="BG275" s="8">
        <v>0</v>
      </c>
      <c r="BI275" s="8">
        <v>0</v>
      </c>
      <c r="BK275" s="8">
        <v>0</v>
      </c>
      <c r="BM275" s="8">
        <v>0</v>
      </c>
      <c r="BO275" s="8">
        <v>4500</v>
      </c>
      <c r="BQ275" s="8">
        <v>0</v>
      </c>
      <c r="BR275" s="8">
        <v>0</v>
      </c>
    </row>
    <row r="276" spans="30:70" ht="11.25" customHeight="1" outlineLevel="3">
      <c r="AD276" s="10" t="s">
        <v>53</v>
      </c>
      <c r="AE276" s="9">
        <v>3912151</v>
      </c>
      <c r="AF276" s="8">
        <v>500</v>
      </c>
      <c r="AH276" s="8">
        <v>0</v>
      </c>
      <c r="AJ276" s="8">
        <v>500</v>
      </c>
      <c r="AL276" s="8">
        <v>0</v>
      </c>
      <c r="AN276" s="8">
        <v>0</v>
      </c>
      <c r="AP276" s="8">
        <v>0</v>
      </c>
      <c r="AR276" s="8">
        <v>0</v>
      </c>
      <c r="AT276" s="8">
        <v>0</v>
      </c>
      <c r="AV276" s="8">
        <v>500</v>
      </c>
      <c r="AX276" s="8">
        <v>100</v>
      </c>
      <c r="AY276" s="8">
        <v>0</v>
      </c>
      <c r="AZ276" s="7" t="s">
        <v>316</v>
      </c>
      <c r="BA276" s="8">
        <v>0</v>
      </c>
      <c r="BC276" s="8">
        <v>0</v>
      </c>
      <c r="BE276" s="8">
        <v>0</v>
      </c>
      <c r="BG276" s="8">
        <v>0</v>
      </c>
      <c r="BI276" s="8">
        <v>0</v>
      </c>
      <c r="BK276" s="8">
        <v>0</v>
      </c>
      <c r="BM276" s="8">
        <v>0</v>
      </c>
      <c r="BO276" s="8">
        <v>500</v>
      </c>
      <c r="BQ276" s="8">
        <v>0</v>
      </c>
      <c r="BR276" s="8">
        <v>0</v>
      </c>
    </row>
    <row r="277" spans="30:70" ht="21.75" customHeight="1" outlineLevel="3">
      <c r="AD277" s="10" t="s">
        <v>53</v>
      </c>
      <c r="AE277" s="9">
        <v>391216000</v>
      </c>
      <c r="AF277" s="8">
        <v>73608.23</v>
      </c>
      <c r="AH277" s="8">
        <v>-3000</v>
      </c>
      <c r="AJ277" s="8">
        <v>70608.23</v>
      </c>
      <c r="AL277" s="8">
        <v>70018.5</v>
      </c>
      <c r="AN277" s="8">
        <v>70018.5</v>
      </c>
      <c r="AP277" s="8">
        <v>70018.5</v>
      </c>
      <c r="AR277" s="8">
        <v>70018.5</v>
      </c>
      <c r="AT277" s="8">
        <v>70018.5</v>
      </c>
      <c r="AV277" s="8">
        <v>589.73</v>
      </c>
      <c r="AX277" s="8">
        <v>0.84</v>
      </c>
      <c r="AY277" s="8">
        <v>99.16</v>
      </c>
      <c r="AZ277" s="7" t="s">
        <v>317</v>
      </c>
      <c r="BA277" s="8">
        <v>0</v>
      </c>
      <c r="BC277" s="8">
        <v>0</v>
      </c>
      <c r="BE277" s="8">
        <v>0</v>
      </c>
      <c r="BG277" s="8">
        <v>0</v>
      </c>
      <c r="BI277" s="8">
        <v>0</v>
      </c>
      <c r="BK277" s="8">
        <v>0</v>
      </c>
      <c r="BM277" s="8">
        <v>0</v>
      </c>
      <c r="BO277" s="8">
        <v>589.73</v>
      </c>
      <c r="BQ277" s="8">
        <v>99.16</v>
      </c>
      <c r="BR277" s="8">
        <v>100</v>
      </c>
    </row>
    <row r="278" spans="30:70" ht="11.25" customHeight="1" outlineLevel="3">
      <c r="AD278" s="10" t="s">
        <v>53</v>
      </c>
      <c r="AE278" s="9">
        <v>391216200</v>
      </c>
      <c r="AF278" s="8">
        <v>0</v>
      </c>
      <c r="AH278" s="8">
        <v>0</v>
      </c>
      <c r="AJ278" s="8">
        <v>0</v>
      </c>
      <c r="AL278" s="8">
        <v>529.1</v>
      </c>
      <c r="AN278" s="8">
        <v>529.1</v>
      </c>
      <c r="AP278" s="8">
        <v>529.1</v>
      </c>
      <c r="AR278" s="8">
        <v>529.1</v>
      </c>
      <c r="AT278" s="8">
        <v>529.1</v>
      </c>
      <c r="AV278" s="8">
        <v>-529.1</v>
      </c>
      <c r="AX278" s="8">
        <v>0</v>
      </c>
      <c r="AY278" s="8">
        <v>0</v>
      </c>
      <c r="AZ278" s="7" t="s">
        <v>318</v>
      </c>
      <c r="BA278" s="8">
        <v>0</v>
      </c>
      <c r="BC278" s="8">
        <v>0</v>
      </c>
      <c r="BE278" s="8">
        <v>0</v>
      </c>
      <c r="BG278" s="8">
        <v>0</v>
      </c>
      <c r="BI278" s="8">
        <v>0</v>
      </c>
      <c r="BK278" s="8">
        <v>0</v>
      </c>
      <c r="BM278" s="8">
        <v>0</v>
      </c>
      <c r="BO278" s="8">
        <v>-529.1</v>
      </c>
      <c r="BQ278" s="8">
        <v>0</v>
      </c>
      <c r="BR278" s="8">
        <v>100</v>
      </c>
    </row>
    <row r="279" spans="30:70" ht="21.75" customHeight="1" outlineLevel="3">
      <c r="AD279" s="10" t="s">
        <v>53</v>
      </c>
      <c r="AE279" s="9">
        <v>391216205</v>
      </c>
      <c r="AF279" s="8">
        <v>9000</v>
      </c>
      <c r="AH279" s="8">
        <v>-5119.2</v>
      </c>
      <c r="AJ279" s="8">
        <v>3880.8</v>
      </c>
      <c r="AL279" s="8">
        <v>833.27</v>
      </c>
      <c r="AN279" s="8">
        <v>833.27</v>
      </c>
      <c r="AP279" s="8">
        <v>833.27</v>
      </c>
      <c r="AR279" s="8">
        <v>833.27</v>
      </c>
      <c r="AT279" s="8">
        <v>833.27</v>
      </c>
      <c r="AV279" s="8">
        <v>3047.53</v>
      </c>
      <c r="AX279" s="8">
        <v>78.53</v>
      </c>
      <c r="AY279" s="8">
        <v>21.47</v>
      </c>
      <c r="AZ279" s="7" t="s">
        <v>319</v>
      </c>
      <c r="BA279" s="8">
        <v>0</v>
      </c>
      <c r="BC279" s="8">
        <v>0</v>
      </c>
      <c r="BE279" s="8">
        <v>0</v>
      </c>
      <c r="BG279" s="8">
        <v>0</v>
      </c>
      <c r="BI279" s="8">
        <v>0</v>
      </c>
      <c r="BK279" s="8">
        <v>0</v>
      </c>
      <c r="BM279" s="8">
        <v>0</v>
      </c>
      <c r="BO279" s="8">
        <v>3047.53</v>
      </c>
      <c r="BQ279" s="8">
        <v>21.47</v>
      </c>
      <c r="BR279" s="8">
        <v>100</v>
      </c>
    </row>
    <row r="280" spans="32:68" ht="11.25" customHeight="1" outlineLevel="2">
      <c r="AF280" s="11" t="s">
        <v>67</v>
      </c>
      <c r="AG280" s="11">
        <f>SUM($AF$272:$AF$279)</f>
        <v>320169.23</v>
      </c>
      <c r="AH280" s="11" t="s">
        <v>68</v>
      </c>
      <c r="AI280" s="11">
        <f>SUM($AH$272:$AH$279)</f>
        <v>-8119.2</v>
      </c>
      <c r="AJ280" s="11" t="s">
        <v>69</v>
      </c>
      <c r="AK280" s="11">
        <f>SUM($AJ$272:$AJ$279)</f>
        <v>312050.02999999997</v>
      </c>
      <c r="AL280" s="11" t="s">
        <v>70</v>
      </c>
      <c r="AM280" s="11">
        <f>SUM($AL$272:$AL$279)</f>
        <v>302128.89</v>
      </c>
      <c r="AN280" s="11" t="s">
        <v>71</v>
      </c>
      <c r="AO280" s="11">
        <f>SUM($AN$272:$AN$279)</f>
        <v>302128.89</v>
      </c>
      <c r="AP280" s="11" t="s">
        <v>72</v>
      </c>
      <c r="AQ280" s="11">
        <f>SUM($AP$272:$AP$279)</f>
        <v>302128.89</v>
      </c>
      <c r="AR280" s="11" t="s">
        <v>73</v>
      </c>
      <c r="AS280" s="11">
        <f>SUM($AR$272:$AR$279)</f>
        <v>302128.89</v>
      </c>
      <c r="AT280" s="11" t="s">
        <v>74</v>
      </c>
      <c r="AU280" s="11">
        <f>SUM($AT$272:$AT$279)</f>
        <v>302128.89</v>
      </c>
      <c r="AV280" s="11" t="s">
        <v>75</v>
      </c>
      <c r="AW280" s="11">
        <f>SUM($AV$272:$AV$279)</f>
        <v>9921.140000000001</v>
      </c>
      <c r="BA280" s="11" t="s">
        <v>76</v>
      </c>
      <c r="BB280" s="11">
        <f>SUM($BA$272:$BA$279)</f>
        <v>0</v>
      </c>
      <c r="BC280" s="11" t="s">
        <v>77</v>
      </c>
      <c r="BD280" s="11">
        <f>SUM($BC$272:$BC$279)</f>
        <v>0</v>
      </c>
      <c r="BE280" s="11" t="s">
        <v>78</v>
      </c>
      <c r="BF280" s="11">
        <f>SUM($BE$272:$BE$279)</f>
        <v>0</v>
      </c>
      <c r="BG280" s="11" t="s">
        <v>79</v>
      </c>
      <c r="BH280" s="11">
        <f>SUM($BG$272:$BG$279)</f>
        <v>0</v>
      </c>
      <c r="BI280" s="11" t="s">
        <v>80</v>
      </c>
      <c r="BJ280" s="11">
        <f>SUM($BI$272:$BI$279)</f>
        <v>0</v>
      </c>
      <c r="BK280" s="11" t="s">
        <v>81</v>
      </c>
      <c r="BL280" s="11">
        <f>SUM($BK$272:$BK$279)</f>
        <v>0</v>
      </c>
      <c r="BM280" s="11" t="s">
        <v>82</v>
      </c>
      <c r="BN280" s="11">
        <f>SUM($BM$272:$BM$279)</f>
        <v>2098.88</v>
      </c>
      <c r="BO280" s="11" t="s">
        <v>83</v>
      </c>
      <c r="BP280" s="11">
        <f>SUM($BO$272:$BO$279)</f>
        <v>9921.14</v>
      </c>
    </row>
    <row r="281" spans="30:70" ht="21.75" customHeight="1" outlineLevel="3">
      <c r="AD281" s="10" t="s">
        <v>53</v>
      </c>
      <c r="AE281" s="9">
        <v>392012000</v>
      </c>
      <c r="AF281" s="8">
        <v>47517.12</v>
      </c>
      <c r="AH281" s="8">
        <v>0</v>
      </c>
      <c r="AJ281" s="8">
        <v>47517.12</v>
      </c>
      <c r="AL281" s="8">
        <v>46887.74</v>
      </c>
      <c r="AN281" s="8">
        <v>46887.74</v>
      </c>
      <c r="AP281" s="8">
        <v>46887.74</v>
      </c>
      <c r="AR281" s="8">
        <v>46887.74</v>
      </c>
      <c r="AT281" s="8">
        <v>46887.74</v>
      </c>
      <c r="AV281" s="8">
        <v>629.38</v>
      </c>
      <c r="AX281" s="8">
        <v>1.32</v>
      </c>
      <c r="AY281" s="8">
        <v>98.68</v>
      </c>
      <c r="AZ281" s="7" t="s">
        <v>320</v>
      </c>
      <c r="BA281" s="8">
        <v>0</v>
      </c>
      <c r="BC281" s="8">
        <v>0</v>
      </c>
      <c r="BE281" s="8">
        <v>0</v>
      </c>
      <c r="BG281" s="8">
        <v>0</v>
      </c>
      <c r="BI281" s="8">
        <v>0</v>
      </c>
      <c r="BK281" s="8">
        <v>0</v>
      </c>
      <c r="BM281" s="8">
        <v>0</v>
      </c>
      <c r="BO281" s="8">
        <v>629.38</v>
      </c>
      <c r="BQ281" s="8">
        <v>98.68</v>
      </c>
      <c r="BR281" s="8">
        <v>100</v>
      </c>
    </row>
    <row r="282" spans="30:70" ht="21.75" customHeight="1" outlineLevel="3">
      <c r="AD282" s="10" t="s">
        <v>53</v>
      </c>
      <c r="AE282" s="9">
        <v>392012003</v>
      </c>
      <c r="AF282" s="8">
        <v>40933.18</v>
      </c>
      <c r="AH282" s="8">
        <v>-1611.31</v>
      </c>
      <c r="AJ282" s="8">
        <v>39321.87</v>
      </c>
      <c r="AL282" s="8">
        <v>45958.82</v>
      </c>
      <c r="AN282" s="8">
        <v>45958.82</v>
      </c>
      <c r="AP282" s="8">
        <v>45958.82</v>
      </c>
      <c r="AR282" s="8">
        <v>45958.82</v>
      </c>
      <c r="AT282" s="8">
        <v>45958.82</v>
      </c>
      <c r="AV282" s="8">
        <v>-6636.95</v>
      </c>
      <c r="AX282" s="8">
        <v>-16.88</v>
      </c>
      <c r="AY282" s="8">
        <v>116.88</v>
      </c>
      <c r="AZ282" s="7" t="s">
        <v>321</v>
      </c>
      <c r="BA282" s="8">
        <v>0</v>
      </c>
      <c r="BC282" s="8">
        <v>0</v>
      </c>
      <c r="BE282" s="8">
        <v>0</v>
      </c>
      <c r="BG282" s="8">
        <v>0</v>
      </c>
      <c r="BI282" s="8">
        <v>0</v>
      </c>
      <c r="BK282" s="8">
        <v>0</v>
      </c>
      <c r="BM282" s="8">
        <v>4932.72</v>
      </c>
      <c r="BO282" s="8">
        <v>-6636.95</v>
      </c>
      <c r="BQ282" s="8">
        <v>116.88</v>
      </c>
      <c r="BR282" s="8">
        <v>100</v>
      </c>
    </row>
    <row r="283" spans="30:70" ht="21.75" customHeight="1" outlineLevel="3">
      <c r="AD283" s="10" t="s">
        <v>53</v>
      </c>
      <c r="AE283" s="9">
        <v>392012004</v>
      </c>
      <c r="AF283" s="8">
        <v>51350.04</v>
      </c>
      <c r="AH283" s="8">
        <v>-7000</v>
      </c>
      <c r="AJ283" s="8">
        <v>44350.04</v>
      </c>
      <c r="AL283" s="8">
        <v>38458.25</v>
      </c>
      <c r="AN283" s="8">
        <v>38458.25</v>
      </c>
      <c r="AP283" s="8">
        <v>38458.25</v>
      </c>
      <c r="AR283" s="8">
        <v>38458.25</v>
      </c>
      <c r="AT283" s="8">
        <v>38458.25</v>
      </c>
      <c r="AV283" s="8">
        <v>5891.79</v>
      </c>
      <c r="AX283" s="8">
        <v>13.28</v>
      </c>
      <c r="AY283" s="8">
        <v>86.72</v>
      </c>
      <c r="AZ283" s="7" t="s">
        <v>322</v>
      </c>
      <c r="BA283" s="8">
        <v>0</v>
      </c>
      <c r="BC283" s="8">
        <v>0</v>
      </c>
      <c r="BE283" s="8">
        <v>0</v>
      </c>
      <c r="BG283" s="8">
        <v>0</v>
      </c>
      <c r="BI283" s="8">
        <v>0</v>
      </c>
      <c r="BK283" s="8">
        <v>0</v>
      </c>
      <c r="BM283" s="8">
        <v>0</v>
      </c>
      <c r="BO283" s="8">
        <v>5891.79</v>
      </c>
      <c r="BQ283" s="8">
        <v>86.72</v>
      </c>
      <c r="BR283" s="8">
        <v>100</v>
      </c>
    </row>
    <row r="284" spans="30:70" ht="21.75" customHeight="1" outlineLevel="3">
      <c r="AD284" s="10" t="s">
        <v>53</v>
      </c>
      <c r="AE284" s="9">
        <v>392012005</v>
      </c>
      <c r="AF284" s="8">
        <v>31332</v>
      </c>
      <c r="AH284" s="8">
        <v>0</v>
      </c>
      <c r="AJ284" s="8">
        <v>31332</v>
      </c>
      <c r="AL284" s="8">
        <v>31474.52</v>
      </c>
      <c r="AN284" s="8">
        <v>31474.52</v>
      </c>
      <c r="AP284" s="8">
        <v>31474.52</v>
      </c>
      <c r="AR284" s="8">
        <v>31474.52</v>
      </c>
      <c r="AT284" s="8">
        <v>31474.52</v>
      </c>
      <c r="AV284" s="8">
        <v>-142.52</v>
      </c>
      <c r="AX284" s="8">
        <v>-0.45</v>
      </c>
      <c r="AY284" s="8">
        <v>100.45</v>
      </c>
      <c r="AZ284" s="7" t="s">
        <v>323</v>
      </c>
      <c r="BA284" s="8">
        <v>0</v>
      </c>
      <c r="BC284" s="8">
        <v>0</v>
      </c>
      <c r="BE284" s="8">
        <v>0</v>
      </c>
      <c r="BG284" s="8">
        <v>0</v>
      </c>
      <c r="BI284" s="8">
        <v>0</v>
      </c>
      <c r="BK284" s="8">
        <v>0</v>
      </c>
      <c r="BM284" s="8">
        <v>0</v>
      </c>
      <c r="BO284" s="8">
        <v>-142.52</v>
      </c>
      <c r="BQ284" s="8">
        <v>100.45</v>
      </c>
      <c r="BR284" s="8">
        <v>100</v>
      </c>
    </row>
    <row r="285" spans="30:70" ht="21.75" customHeight="1" outlineLevel="3">
      <c r="AD285" s="10" t="s">
        <v>53</v>
      </c>
      <c r="AE285" s="9">
        <v>392012006</v>
      </c>
      <c r="AF285" s="8">
        <v>36118.6</v>
      </c>
      <c r="AH285" s="8">
        <v>0</v>
      </c>
      <c r="AJ285" s="8">
        <v>36118.6</v>
      </c>
      <c r="AL285" s="8">
        <v>35107.84</v>
      </c>
      <c r="AN285" s="8">
        <v>35107.84</v>
      </c>
      <c r="AP285" s="8">
        <v>35107.84</v>
      </c>
      <c r="AR285" s="8">
        <v>35107.84</v>
      </c>
      <c r="AT285" s="8">
        <v>35107.84</v>
      </c>
      <c r="AV285" s="8">
        <v>1010.76</v>
      </c>
      <c r="AX285" s="8">
        <v>2.8</v>
      </c>
      <c r="AY285" s="8">
        <v>97.2</v>
      </c>
      <c r="AZ285" s="7" t="s">
        <v>324</v>
      </c>
      <c r="BA285" s="8">
        <v>0</v>
      </c>
      <c r="BC285" s="8">
        <v>0</v>
      </c>
      <c r="BE285" s="8">
        <v>0</v>
      </c>
      <c r="BG285" s="8">
        <v>0</v>
      </c>
      <c r="BI285" s="8">
        <v>0</v>
      </c>
      <c r="BK285" s="8">
        <v>0</v>
      </c>
      <c r="BM285" s="8">
        <v>0</v>
      </c>
      <c r="BO285" s="8">
        <v>1010.76</v>
      </c>
      <c r="BQ285" s="8">
        <v>97.2</v>
      </c>
      <c r="BR285" s="8">
        <v>100</v>
      </c>
    </row>
    <row r="286" spans="30:70" ht="21.75" customHeight="1" outlineLevel="3">
      <c r="AD286" s="10" t="s">
        <v>53</v>
      </c>
      <c r="AE286" s="9">
        <v>392012100</v>
      </c>
      <c r="AF286" s="8">
        <v>111690.24</v>
      </c>
      <c r="AH286" s="8">
        <v>-13071.24</v>
      </c>
      <c r="AJ286" s="8">
        <v>98619</v>
      </c>
      <c r="AL286" s="8">
        <v>94858.58</v>
      </c>
      <c r="AN286" s="8">
        <v>94858.58</v>
      </c>
      <c r="AP286" s="8">
        <v>94795.83</v>
      </c>
      <c r="AR286" s="8">
        <v>94795.83</v>
      </c>
      <c r="AT286" s="8">
        <v>94795.83</v>
      </c>
      <c r="AV286" s="8">
        <v>3760.42</v>
      </c>
      <c r="AX286" s="8">
        <v>3.81</v>
      </c>
      <c r="AY286" s="8">
        <v>96.12</v>
      </c>
      <c r="AZ286" s="7" t="s">
        <v>325</v>
      </c>
      <c r="BA286" s="8">
        <v>0</v>
      </c>
      <c r="BC286" s="8">
        <v>0</v>
      </c>
      <c r="BE286" s="8">
        <v>0</v>
      </c>
      <c r="BG286" s="8">
        <v>62.75</v>
      </c>
      <c r="BI286" s="8">
        <v>0</v>
      </c>
      <c r="BK286" s="8">
        <v>0</v>
      </c>
      <c r="BM286" s="8">
        <v>0</v>
      </c>
      <c r="BO286" s="8">
        <v>3823.17</v>
      </c>
      <c r="BQ286" s="8">
        <v>96.19</v>
      </c>
      <c r="BR286" s="8">
        <v>100</v>
      </c>
    </row>
    <row r="287" spans="30:70" ht="21.75" customHeight="1" outlineLevel="3">
      <c r="AD287" s="10" t="s">
        <v>53</v>
      </c>
      <c r="AE287" s="9">
        <v>392012101</v>
      </c>
      <c r="AF287" s="8">
        <v>245289.94</v>
      </c>
      <c r="AH287" s="8">
        <v>-22884.96</v>
      </c>
      <c r="AJ287" s="8">
        <v>222404.98</v>
      </c>
      <c r="AL287" s="8">
        <v>209327.67</v>
      </c>
      <c r="AN287" s="8">
        <v>209327.67</v>
      </c>
      <c r="AP287" s="8">
        <v>209221.74</v>
      </c>
      <c r="AR287" s="8">
        <v>209221.74</v>
      </c>
      <c r="AT287" s="8">
        <v>209221.74</v>
      </c>
      <c r="AV287" s="8">
        <v>13077.31</v>
      </c>
      <c r="AX287" s="8">
        <v>5.88</v>
      </c>
      <c r="AY287" s="8">
        <v>94.07</v>
      </c>
      <c r="AZ287" s="7" t="s">
        <v>326</v>
      </c>
      <c r="BA287" s="8">
        <v>0</v>
      </c>
      <c r="BC287" s="8">
        <v>0</v>
      </c>
      <c r="BE287" s="8">
        <v>0</v>
      </c>
      <c r="BG287" s="8">
        <v>105.93</v>
      </c>
      <c r="BI287" s="8">
        <v>0</v>
      </c>
      <c r="BK287" s="8">
        <v>0</v>
      </c>
      <c r="BM287" s="8">
        <v>0</v>
      </c>
      <c r="BO287" s="8">
        <v>13183.24</v>
      </c>
      <c r="BQ287" s="8">
        <v>94.12</v>
      </c>
      <c r="BR287" s="8">
        <v>100</v>
      </c>
    </row>
    <row r="288" spans="30:70" ht="11.25" customHeight="1" outlineLevel="3">
      <c r="AD288" s="10" t="s">
        <v>53</v>
      </c>
      <c r="AE288" s="9">
        <v>3920150</v>
      </c>
      <c r="AF288" s="8">
        <v>40000</v>
      </c>
      <c r="AH288" s="8">
        <v>0</v>
      </c>
      <c r="AJ288" s="8">
        <v>40000</v>
      </c>
      <c r="AL288" s="8">
        <v>24274.16</v>
      </c>
      <c r="AN288" s="8">
        <v>24274.16</v>
      </c>
      <c r="AP288" s="8">
        <v>24271.1</v>
      </c>
      <c r="AR288" s="8">
        <v>24271.1</v>
      </c>
      <c r="AT288" s="8">
        <v>24271.1</v>
      </c>
      <c r="AV288" s="8">
        <v>15725.84</v>
      </c>
      <c r="AX288" s="8">
        <v>39.31</v>
      </c>
      <c r="AY288" s="8">
        <v>60.68</v>
      </c>
      <c r="AZ288" s="7" t="s">
        <v>327</v>
      </c>
      <c r="BA288" s="8">
        <v>0</v>
      </c>
      <c r="BC288" s="8">
        <v>0</v>
      </c>
      <c r="BE288" s="8">
        <v>0</v>
      </c>
      <c r="BG288" s="8">
        <v>3.06</v>
      </c>
      <c r="BI288" s="8">
        <v>0</v>
      </c>
      <c r="BK288" s="8">
        <v>0</v>
      </c>
      <c r="BM288" s="8">
        <v>0</v>
      </c>
      <c r="BO288" s="8">
        <v>15728.9</v>
      </c>
      <c r="BQ288" s="8">
        <v>60.69</v>
      </c>
      <c r="BR288" s="8">
        <v>100</v>
      </c>
    </row>
    <row r="289" spans="30:70" ht="21.75" customHeight="1" outlineLevel="3">
      <c r="AD289" s="10" t="s">
        <v>53</v>
      </c>
      <c r="AE289" s="9">
        <v>3920151</v>
      </c>
      <c r="AF289" s="8">
        <v>14000</v>
      </c>
      <c r="AH289" s="8">
        <v>0</v>
      </c>
      <c r="AJ289" s="8">
        <v>14000</v>
      </c>
      <c r="AL289" s="8">
        <v>5577.79</v>
      </c>
      <c r="AN289" s="8">
        <v>5577.79</v>
      </c>
      <c r="AP289" s="8">
        <v>5577.3</v>
      </c>
      <c r="AR289" s="8">
        <v>5577.3</v>
      </c>
      <c r="AT289" s="8">
        <v>5577.3</v>
      </c>
      <c r="AV289" s="8">
        <v>8422.21</v>
      </c>
      <c r="AX289" s="8">
        <v>60.16</v>
      </c>
      <c r="AY289" s="8">
        <v>39.84</v>
      </c>
      <c r="AZ289" s="7" t="s">
        <v>328</v>
      </c>
      <c r="BA289" s="8">
        <v>0</v>
      </c>
      <c r="BC289" s="8">
        <v>0</v>
      </c>
      <c r="BE289" s="8">
        <v>0</v>
      </c>
      <c r="BG289" s="8">
        <v>0.49</v>
      </c>
      <c r="BI289" s="8">
        <v>0</v>
      </c>
      <c r="BK289" s="8">
        <v>0</v>
      </c>
      <c r="BM289" s="8">
        <v>0</v>
      </c>
      <c r="BO289" s="8">
        <v>8422.7</v>
      </c>
      <c r="BQ289" s="8">
        <v>39.84</v>
      </c>
      <c r="BR289" s="8">
        <v>100</v>
      </c>
    </row>
    <row r="290" spans="30:70" ht="21.75" customHeight="1" outlineLevel="3">
      <c r="AD290" s="10" t="s">
        <v>53</v>
      </c>
      <c r="AE290" s="9">
        <v>392016000</v>
      </c>
      <c r="AF290" s="8">
        <v>141456.31</v>
      </c>
      <c r="AH290" s="8">
        <v>-9027.29</v>
      </c>
      <c r="AJ290" s="8">
        <v>132429.02</v>
      </c>
      <c r="AL290" s="8">
        <v>131809.66</v>
      </c>
      <c r="AN290" s="8">
        <v>131809.66</v>
      </c>
      <c r="AP290" s="8">
        <v>131309.39</v>
      </c>
      <c r="AR290" s="8">
        <v>131309.39</v>
      </c>
      <c r="AT290" s="8">
        <v>131309.39</v>
      </c>
      <c r="AV290" s="8">
        <v>619.36</v>
      </c>
      <c r="AX290" s="8">
        <v>0.47</v>
      </c>
      <c r="AY290" s="8">
        <v>99.15</v>
      </c>
      <c r="AZ290" s="7" t="s">
        <v>329</v>
      </c>
      <c r="BA290" s="8">
        <v>0</v>
      </c>
      <c r="BC290" s="8">
        <v>0</v>
      </c>
      <c r="BE290" s="8">
        <v>0</v>
      </c>
      <c r="BG290" s="8">
        <v>500.27</v>
      </c>
      <c r="BI290" s="8">
        <v>0</v>
      </c>
      <c r="BK290" s="8">
        <v>0</v>
      </c>
      <c r="BM290" s="8">
        <v>0</v>
      </c>
      <c r="BO290" s="8">
        <v>1119.63</v>
      </c>
      <c r="BQ290" s="8">
        <v>99.53</v>
      </c>
      <c r="BR290" s="8">
        <v>100</v>
      </c>
    </row>
    <row r="291" spans="30:70" ht="21.75" customHeight="1" outlineLevel="3">
      <c r="AD291" s="10" t="s">
        <v>53</v>
      </c>
      <c r="AE291" s="9">
        <v>392016205</v>
      </c>
      <c r="AF291" s="8">
        <v>3700</v>
      </c>
      <c r="AH291" s="8">
        <v>0</v>
      </c>
      <c r="AJ291" s="8">
        <v>3700</v>
      </c>
      <c r="AL291" s="8">
        <v>9679.15</v>
      </c>
      <c r="AN291" s="8">
        <v>9679.15</v>
      </c>
      <c r="AP291" s="8">
        <v>4278.71</v>
      </c>
      <c r="AR291" s="8">
        <v>4278.71</v>
      </c>
      <c r="AT291" s="8">
        <v>4278.71</v>
      </c>
      <c r="AV291" s="8">
        <v>-5979.15</v>
      </c>
      <c r="AX291" s="8">
        <v>-161.6</v>
      </c>
      <c r="AY291" s="8">
        <v>115.64</v>
      </c>
      <c r="AZ291" s="7" t="s">
        <v>330</v>
      </c>
      <c r="BA291" s="8">
        <v>0</v>
      </c>
      <c r="BC291" s="8">
        <v>0</v>
      </c>
      <c r="BE291" s="8">
        <v>0</v>
      </c>
      <c r="BG291" s="8">
        <v>5400.44</v>
      </c>
      <c r="BI291" s="8">
        <v>0</v>
      </c>
      <c r="BK291" s="8">
        <v>0</v>
      </c>
      <c r="BM291" s="8">
        <v>0</v>
      </c>
      <c r="BO291" s="8">
        <v>-578.71</v>
      </c>
      <c r="BQ291" s="8">
        <v>261.6</v>
      </c>
      <c r="BR291" s="8">
        <v>100</v>
      </c>
    </row>
    <row r="292" spans="30:70" ht="21.75" customHeight="1" outlineLevel="3">
      <c r="AD292" s="10" t="s">
        <v>53</v>
      </c>
      <c r="AE292" s="9">
        <v>3920203</v>
      </c>
      <c r="AF292" s="8">
        <v>0</v>
      </c>
      <c r="AH292" s="8">
        <v>0</v>
      </c>
      <c r="AJ292" s="8">
        <v>0</v>
      </c>
      <c r="AL292" s="8">
        <v>1304.14</v>
      </c>
      <c r="AN292" s="8">
        <v>1304.14</v>
      </c>
      <c r="AP292" s="8">
        <v>1304.14</v>
      </c>
      <c r="AR292" s="8">
        <v>363</v>
      </c>
      <c r="AT292" s="8">
        <v>363</v>
      </c>
      <c r="AV292" s="8">
        <v>-1390.05</v>
      </c>
      <c r="AX292" s="8">
        <v>0</v>
      </c>
      <c r="AY292" s="8">
        <v>0</v>
      </c>
      <c r="AZ292" s="7" t="s">
        <v>331</v>
      </c>
      <c r="BA292" s="8">
        <v>0</v>
      </c>
      <c r="BC292" s="8">
        <v>85.91</v>
      </c>
      <c r="BE292" s="8">
        <v>0</v>
      </c>
      <c r="BG292" s="8">
        <v>0</v>
      </c>
      <c r="BI292" s="8">
        <v>941.14</v>
      </c>
      <c r="BK292" s="8">
        <v>0</v>
      </c>
      <c r="BM292" s="8">
        <v>0</v>
      </c>
      <c r="BO292" s="8">
        <v>-1304.14</v>
      </c>
      <c r="BQ292" s="8">
        <v>0</v>
      </c>
      <c r="BR292" s="8">
        <v>27.83</v>
      </c>
    </row>
    <row r="293" spans="30:70" ht="21.75" customHeight="1" outlineLevel="3">
      <c r="AD293" s="10" t="s">
        <v>53</v>
      </c>
      <c r="AE293" s="9">
        <v>3920205</v>
      </c>
      <c r="AF293" s="8">
        <v>0</v>
      </c>
      <c r="AH293" s="8">
        <v>0</v>
      </c>
      <c r="AJ293" s="8">
        <v>0</v>
      </c>
      <c r="AL293" s="8">
        <v>6227.05</v>
      </c>
      <c r="AN293" s="8">
        <v>6227.05</v>
      </c>
      <c r="AP293" s="8">
        <v>6227.05</v>
      </c>
      <c r="AR293" s="8">
        <v>449.3</v>
      </c>
      <c r="AT293" s="8">
        <v>449.3</v>
      </c>
      <c r="AV293" s="8">
        <v>-6227.05</v>
      </c>
      <c r="AX293" s="8">
        <v>0</v>
      </c>
      <c r="AY293" s="8">
        <v>0</v>
      </c>
      <c r="AZ293" s="7" t="s">
        <v>332</v>
      </c>
      <c r="BA293" s="8">
        <v>0</v>
      </c>
      <c r="BC293" s="8">
        <v>0</v>
      </c>
      <c r="BE293" s="8">
        <v>0</v>
      </c>
      <c r="BG293" s="8">
        <v>0</v>
      </c>
      <c r="BI293" s="8">
        <v>5777.75</v>
      </c>
      <c r="BK293" s="8">
        <v>0</v>
      </c>
      <c r="BM293" s="8">
        <v>0</v>
      </c>
      <c r="BO293" s="8">
        <v>-6227.05</v>
      </c>
      <c r="BQ293" s="8">
        <v>0</v>
      </c>
      <c r="BR293" s="8">
        <v>7.22</v>
      </c>
    </row>
    <row r="294" spans="30:70" ht="21.75" customHeight="1" outlineLevel="3">
      <c r="AD294" s="10" t="s">
        <v>53</v>
      </c>
      <c r="AE294" s="9">
        <v>3920212</v>
      </c>
      <c r="AF294" s="8">
        <v>0</v>
      </c>
      <c r="AH294" s="8">
        <v>0</v>
      </c>
      <c r="AJ294" s="8">
        <v>0</v>
      </c>
      <c r="AL294" s="8">
        <v>24179.85</v>
      </c>
      <c r="AN294" s="8">
        <v>24179.85</v>
      </c>
      <c r="AP294" s="8">
        <v>24179.85</v>
      </c>
      <c r="AR294" s="8">
        <v>2676.52</v>
      </c>
      <c r="AT294" s="8">
        <v>2676.52</v>
      </c>
      <c r="AV294" s="8">
        <v>-26373.86</v>
      </c>
      <c r="AX294" s="8">
        <v>0</v>
      </c>
      <c r="AY294" s="8">
        <v>0</v>
      </c>
      <c r="AZ294" s="7" t="s">
        <v>333</v>
      </c>
      <c r="BA294" s="8">
        <v>0</v>
      </c>
      <c r="BC294" s="8">
        <v>2194.01</v>
      </c>
      <c r="BE294" s="8">
        <v>0</v>
      </c>
      <c r="BG294" s="8">
        <v>0</v>
      </c>
      <c r="BI294" s="8">
        <v>21503.33</v>
      </c>
      <c r="BK294" s="8">
        <v>0</v>
      </c>
      <c r="BM294" s="8">
        <v>0</v>
      </c>
      <c r="BO294" s="8">
        <v>-24179.85</v>
      </c>
      <c r="BQ294" s="8">
        <v>0</v>
      </c>
      <c r="BR294" s="8">
        <v>11.07</v>
      </c>
    </row>
    <row r="295" spans="30:70" ht="21.75" customHeight="1" outlineLevel="3">
      <c r="AD295" s="10" t="s">
        <v>53</v>
      </c>
      <c r="AE295" s="9">
        <v>3920213</v>
      </c>
      <c r="AF295" s="8">
        <v>0</v>
      </c>
      <c r="AH295" s="8">
        <v>0</v>
      </c>
      <c r="AJ295" s="8">
        <v>0</v>
      </c>
      <c r="AL295" s="8">
        <v>9094.79</v>
      </c>
      <c r="AN295" s="8">
        <v>9094.79</v>
      </c>
      <c r="AP295" s="8">
        <v>9094.79</v>
      </c>
      <c r="AR295" s="8">
        <v>4428.6</v>
      </c>
      <c r="AT295" s="8">
        <v>4428.6</v>
      </c>
      <c r="AV295" s="8">
        <v>-9658.67</v>
      </c>
      <c r="AX295" s="8">
        <v>0</v>
      </c>
      <c r="AY295" s="8">
        <v>0</v>
      </c>
      <c r="AZ295" s="7" t="s">
        <v>334</v>
      </c>
      <c r="BA295" s="8">
        <v>0</v>
      </c>
      <c r="BC295" s="8">
        <v>563.88</v>
      </c>
      <c r="BE295" s="8">
        <v>0</v>
      </c>
      <c r="BG295" s="8">
        <v>0</v>
      </c>
      <c r="BI295" s="8">
        <v>4666.19</v>
      </c>
      <c r="BK295" s="8">
        <v>0</v>
      </c>
      <c r="BM295" s="8">
        <v>0</v>
      </c>
      <c r="BO295" s="8">
        <v>-9094.79</v>
      </c>
      <c r="BQ295" s="8">
        <v>0</v>
      </c>
      <c r="BR295" s="8">
        <v>48.69</v>
      </c>
    </row>
    <row r="296" spans="30:70" ht="11.25" customHeight="1" outlineLevel="3">
      <c r="AD296" s="10" t="s">
        <v>53</v>
      </c>
      <c r="AE296" s="9">
        <v>3920214</v>
      </c>
      <c r="AF296" s="8">
        <v>500</v>
      </c>
      <c r="AH296" s="8">
        <v>0</v>
      </c>
      <c r="AJ296" s="8">
        <v>500</v>
      </c>
      <c r="AL296" s="8">
        <v>307.89</v>
      </c>
      <c r="AN296" s="8">
        <v>307.89</v>
      </c>
      <c r="AP296" s="8">
        <v>307.89</v>
      </c>
      <c r="AR296" s="8">
        <v>307.89</v>
      </c>
      <c r="AT296" s="8">
        <v>307.89</v>
      </c>
      <c r="AV296" s="8">
        <v>192.11</v>
      </c>
      <c r="AX296" s="8">
        <v>38.42</v>
      </c>
      <c r="AY296" s="8">
        <v>61.58</v>
      </c>
      <c r="AZ296" s="7" t="s">
        <v>335</v>
      </c>
      <c r="BA296" s="8">
        <v>0</v>
      </c>
      <c r="BC296" s="8">
        <v>0</v>
      </c>
      <c r="BE296" s="8">
        <v>0</v>
      </c>
      <c r="BG296" s="8">
        <v>0</v>
      </c>
      <c r="BI296" s="8">
        <v>0</v>
      </c>
      <c r="BK296" s="8">
        <v>0</v>
      </c>
      <c r="BM296" s="8">
        <v>0</v>
      </c>
      <c r="BO296" s="8">
        <v>192.11</v>
      </c>
      <c r="BQ296" s="8">
        <v>61.58</v>
      </c>
      <c r="BR296" s="8">
        <v>100</v>
      </c>
    </row>
    <row r="297" spans="30:70" ht="21.75" customHeight="1" outlineLevel="3">
      <c r="AD297" s="10" t="s">
        <v>53</v>
      </c>
      <c r="AE297" s="9">
        <v>392022000</v>
      </c>
      <c r="AF297" s="8">
        <v>10000</v>
      </c>
      <c r="AH297" s="8">
        <v>0</v>
      </c>
      <c r="AJ297" s="8">
        <v>10000</v>
      </c>
      <c r="AL297" s="8">
        <v>10482.65</v>
      </c>
      <c r="AN297" s="8">
        <v>10482.65</v>
      </c>
      <c r="AP297" s="8">
        <v>10482.65</v>
      </c>
      <c r="AR297" s="8">
        <v>9588.24</v>
      </c>
      <c r="AT297" s="8">
        <v>9588.24</v>
      </c>
      <c r="AV297" s="8">
        <v>-1000</v>
      </c>
      <c r="AX297" s="8">
        <v>-10</v>
      </c>
      <c r="AY297" s="8">
        <v>104.83</v>
      </c>
      <c r="AZ297" s="7" t="s">
        <v>336</v>
      </c>
      <c r="BA297" s="8">
        <v>0</v>
      </c>
      <c r="BC297" s="8">
        <v>517.35</v>
      </c>
      <c r="BE297" s="8">
        <v>0</v>
      </c>
      <c r="BG297" s="8">
        <v>0</v>
      </c>
      <c r="BI297" s="8">
        <v>894.41</v>
      </c>
      <c r="BK297" s="8">
        <v>0</v>
      </c>
      <c r="BM297" s="8">
        <v>0</v>
      </c>
      <c r="BO297" s="8">
        <v>-482.65</v>
      </c>
      <c r="BQ297" s="8">
        <v>104.83</v>
      </c>
      <c r="BR297" s="8">
        <v>91.47</v>
      </c>
    </row>
    <row r="298" spans="30:70" ht="21.75" customHeight="1" outlineLevel="3">
      <c r="AD298" s="10" t="s">
        <v>53</v>
      </c>
      <c r="AE298" s="9">
        <v>392022001</v>
      </c>
      <c r="AF298" s="8">
        <v>5000</v>
      </c>
      <c r="AH298" s="8">
        <v>0</v>
      </c>
      <c r="AJ298" s="8">
        <v>5000</v>
      </c>
      <c r="AL298" s="8">
        <v>7113.38</v>
      </c>
      <c r="AN298" s="8">
        <v>7113.38</v>
      </c>
      <c r="AP298" s="8">
        <v>7113.38</v>
      </c>
      <c r="AR298" s="8">
        <v>4761.1</v>
      </c>
      <c r="AT298" s="8">
        <v>4761.1</v>
      </c>
      <c r="AV298" s="8">
        <v>-2113.38</v>
      </c>
      <c r="AX298" s="8">
        <v>-42.27</v>
      </c>
      <c r="AY298" s="8">
        <v>142.27</v>
      </c>
      <c r="AZ298" s="7" t="s">
        <v>337</v>
      </c>
      <c r="BA298" s="8">
        <v>0</v>
      </c>
      <c r="BC298" s="8">
        <v>0</v>
      </c>
      <c r="BE298" s="8">
        <v>0</v>
      </c>
      <c r="BG298" s="8">
        <v>0</v>
      </c>
      <c r="BI298" s="8">
        <v>2352.28</v>
      </c>
      <c r="BK298" s="8">
        <v>0</v>
      </c>
      <c r="BM298" s="8">
        <v>0</v>
      </c>
      <c r="BO298" s="8">
        <v>-2113.38</v>
      </c>
      <c r="BQ298" s="8">
        <v>142.27</v>
      </c>
      <c r="BR298" s="8">
        <v>66.93</v>
      </c>
    </row>
    <row r="299" spans="30:70" ht="21.75" customHeight="1" outlineLevel="3">
      <c r="AD299" s="10" t="s">
        <v>53</v>
      </c>
      <c r="AE299" s="9">
        <v>392022100</v>
      </c>
      <c r="AF299" s="8">
        <v>710000</v>
      </c>
      <c r="AH299" s="8">
        <v>7608.34</v>
      </c>
      <c r="AJ299" s="8">
        <v>717608.34</v>
      </c>
      <c r="AL299" s="8">
        <v>648154.53</v>
      </c>
      <c r="AN299" s="8">
        <v>648154.53</v>
      </c>
      <c r="AP299" s="8">
        <v>636914.36</v>
      </c>
      <c r="AR299" s="8">
        <v>636914.36</v>
      </c>
      <c r="AT299" s="8">
        <v>636914.36</v>
      </c>
      <c r="AV299" s="8">
        <v>69437.96</v>
      </c>
      <c r="AX299" s="8">
        <v>9.68</v>
      </c>
      <c r="AY299" s="8">
        <v>88.76</v>
      </c>
      <c r="AZ299" s="7" t="s">
        <v>338</v>
      </c>
      <c r="BA299" s="8">
        <v>0</v>
      </c>
      <c r="BC299" s="8">
        <v>15.85</v>
      </c>
      <c r="BE299" s="8">
        <v>0</v>
      </c>
      <c r="BG299" s="8">
        <v>11240.17</v>
      </c>
      <c r="BI299" s="8">
        <v>0</v>
      </c>
      <c r="BK299" s="8">
        <v>0</v>
      </c>
      <c r="BM299" s="8">
        <v>0</v>
      </c>
      <c r="BO299" s="8">
        <v>80693.98</v>
      </c>
      <c r="BQ299" s="8">
        <v>90.32</v>
      </c>
      <c r="BR299" s="8">
        <v>100</v>
      </c>
    </row>
    <row r="300" spans="30:70" ht="21.75" customHeight="1" outlineLevel="3">
      <c r="AD300" s="10" t="s">
        <v>53</v>
      </c>
      <c r="AE300" s="9">
        <v>392022103</v>
      </c>
      <c r="AF300" s="8">
        <v>500</v>
      </c>
      <c r="AH300" s="8">
        <v>0</v>
      </c>
      <c r="AJ300" s="8">
        <v>500</v>
      </c>
      <c r="AL300" s="8">
        <v>1597.42</v>
      </c>
      <c r="AN300" s="8">
        <v>1597.42</v>
      </c>
      <c r="AP300" s="8">
        <v>1597.42</v>
      </c>
      <c r="AR300" s="8">
        <v>384.19</v>
      </c>
      <c r="AT300" s="8">
        <v>384.19</v>
      </c>
      <c r="AV300" s="8">
        <v>-1500</v>
      </c>
      <c r="AX300" s="8">
        <v>-300</v>
      </c>
      <c r="AY300" s="8">
        <v>319.48</v>
      </c>
      <c r="AZ300" s="7" t="s">
        <v>339</v>
      </c>
      <c r="BA300" s="8">
        <v>0</v>
      </c>
      <c r="BC300" s="8">
        <v>402.58</v>
      </c>
      <c r="BE300" s="8">
        <v>0</v>
      </c>
      <c r="BG300" s="8">
        <v>0</v>
      </c>
      <c r="BI300" s="8">
        <v>1213.23</v>
      </c>
      <c r="BK300" s="8">
        <v>0</v>
      </c>
      <c r="BM300" s="8">
        <v>0</v>
      </c>
      <c r="BO300" s="8">
        <v>-1097.42</v>
      </c>
      <c r="BQ300" s="8">
        <v>319.48</v>
      </c>
      <c r="BR300" s="8">
        <v>24.05</v>
      </c>
    </row>
    <row r="301" spans="30:70" ht="11.25" customHeight="1" outlineLevel="3">
      <c r="AD301" s="10" t="s">
        <v>53</v>
      </c>
      <c r="AE301" s="9">
        <v>392022106</v>
      </c>
      <c r="AF301" s="8">
        <v>100</v>
      </c>
      <c r="AH301" s="8">
        <v>0</v>
      </c>
      <c r="AJ301" s="8">
        <v>100</v>
      </c>
      <c r="AL301" s="8">
        <v>0</v>
      </c>
      <c r="AN301" s="8">
        <v>0</v>
      </c>
      <c r="AP301" s="8">
        <v>0</v>
      </c>
      <c r="AR301" s="8">
        <v>0</v>
      </c>
      <c r="AT301" s="8">
        <v>0</v>
      </c>
      <c r="AV301" s="8">
        <v>100</v>
      </c>
      <c r="AX301" s="8">
        <v>100</v>
      </c>
      <c r="AY301" s="8">
        <v>0</v>
      </c>
      <c r="AZ301" s="7" t="s">
        <v>340</v>
      </c>
      <c r="BA301" s="8">
        <v>0</v>
      </c>
      <c r="BC301" s="8">
        <v>0</v>
      </c>
      <c r="BE301" s="8">
        <v>0</v>
      </c>
      <c r="BG301" s="8">
        <v>0</v>
      </c>
      <c r="BI301" s="8">
        <v>0</v>
      </c>
      <c r="BK301" s="8">
        <v>0</v>
      </c>
      <c r="BM301" s="8">
        <v>0</v>
      </c>
      <c r="BO301" s="8">
        <v>100</v>
      </c>
      <c r="BQ301" s="8">
        <v>0</v>
      </c>
      <c r="BR301" s="8">
        <v>0</v>
      </c>
    </row>
    <row r="302" spans="30:70" ht="11.25" customHeight="1" outlineLevel="3">
      <c r="AD302" s="10" t="s">
        <v>53</v>
      </c>
      <c r="AE302" s="9">
        <v>392022110</v>
      </c>
      <c r="AF302" s="8">
        <v>0</v>
      </c>
      <c r="AH302" s="8">
        <v>0</v>
      </c>
      <c r="AJ302" s="8">
        <v>0</v>
      </c>
      <c r="AL302" s="8">
        <v>52.77</v>
      </c>
      <c r="AN302" s="8">
        <v>52.77</v>
      </c>
      <c r="AP302" s="8">
        <v>52.77</v>
      </c>
      <c r="AR302" s="8">
        <v>52.77</v>
      </c>
      <c r="AT302" s="8">
        <v>52.77</v>
      </c>
      <c r="AV302" s="8">
        <v>-52.77</v>
      </c>
      <c r="AX302" s="8">
        <v>0</v>
      </c>
      <c r="AY302" s="8">
        <v>0</v>
      </c>
      <c r="AZ302" s="7" t="s">
        <v>341</v>
      </c>
      <c r="BA302" s="8">
        <v>0</v>
      </c>
      <c r="BC302" s="8">
        <v>0</v>
      </c>
      <c r="BE302" s="8">
        <v>0</v>
      </c>
      <c r="BG302" s="8">
        <v>0</v>
      </c>
      <c r="BI302" s="8">
        <v>0</v>
      </c>
      <c r="BK302" s="8">
        <v>0</v>
      </c>
      <c r="BM302" s="8">
        <v>0</v>
      </c>
      <c r="BO302" s="8">
        <v>-52.77</v>
      </c>
      <c r="BQ302" s="8">
        <v>0</v>
      </c>
      <c r="BR302" s="8">
        <v>100</v>
      </c>
    </row>
    <row r="303" spans="30:70" ht="21.75" customHeight="1" outlineLevel="3">
      <c r="AD303" s="10" t="s">
        <v>53</v>
      </c>
      <c r="AE303" s="9">
        <v>392022199</v>
      </c>
      <c r="AF303" s="8">
        <v>1500</v>
      </c>
      <c r="AH303" s="8">
        <v>0</v>
      </c>
      <c r="AJ303" s="8">
        <v>1500</v>
      </c>
      <c r="AL303" s="8">
        <v>11539.7</v>
      </c>
      <c r="AN303" s="8">
        <v>11539.7</v>
      </c>
      <c r="AP303" s="8">
        <v>11539.7</v>
      </c>
      <c r="AR303" s="8">
        <v>5074.66</v>
      </c>
      <c r="AT303" s="8">
        <v>5074.66</v>
      </c>
      <c r="AV303" s="8">
        <v>-11590.15</v>
      </c>
      <c r="AX303" s="8">
        <v>-772.68</v>
      </c>
      <c r="AY303" s="8">
        <v>769.31</v>
      </c>
      <c r="AZ303" s="7" t="s">
        <v>342</v>
      </c>
      <c r="BA303" s="8">
        <v>0</v>
      </c>
      <c r="BC303" s="8">
        <v>1550.45</v>
      </c>
      <c r="BE303" s="8">
        <v>0</v>
      </c>
      <c r="BG303" s="8">
        <v>0</v>
      </c>
      <c r="BI303" s="8">
        <v>6465.04</v>
      </c>
      <c r="BK303" s="8">
        <v>0</v>
      </c>
      <c r="BM303" s="8">
        <v>0</v>
      </c>
      <c r="BO303" s="8">
        <v>-10039.7</v>
      </c>
      <c r="BQ303" s="8">
        <v>769.31</v>
      </c>
      <c r="BR303" s="8">
        <v>43.98</v>
      </c>
    </row>
    <row r="304" spans="30:70" ht="21.75" customHeight="1" outlineLevel="3">
      <c r="AD304" s="10" t="s">
        <v>53</v>
      </c>
      <c r="AE304" s="9">
        <v>392022200</v>
      </c>
      <c r="AF304" s="8">
        <v>25000</v>
      </c>
      <c r="AH304" s="8">
        <v>0</v>
      </c>
      <c r="AJ304" s="8">
        <v>25000</v>
      </c>
      <c r="AL304" s="8">
        <v>29356.7</v>
      </c>
      <c r="AN304" s="8">
        <v>29356.7</v>
      </c>
      <c r="AP304" s="8">
        <v>26452.7</v>
      </c>
      <c r="AR304" s="8">
        <v>25593.27</v>
      </c>
      <c r="AT304" s="8">
        <v>25593.27</v>
      </c>
      <c r="AV304" s="8">
        <v>-4826.05</v>
      </c>
      <c r="AX304" s="8">
        <v>-19.3</v>
      </c>
      <c r="AY304" s="8">
        <v>105.81</v>
      </c>
      <c r="AZ304" s="7" t="s">
        <v>343</v>
      </c>
      <c r="BA304" s="8">
        <v>0</v>
      </c>
      <c r="BC304" s="8">
        <v>469.35</v>
      </c>
      <c r="BE304" s="8">
        <v>0</v>
      </c>
      <c r="BG304" s="8">
        <v>2904</v>
      </c>
      <c r="BI304" s="8">
        <v>859.43</v>
      </c>
      <c r="BK304" s="8">
        <v>0</v>
      </c>
      <c r="BM304" s="8">
        <v>0</v>
      </c>
      <c r="BO304" s="8">
        <v>-1452.7</v>
      </c>
      <c r="BQ304" s="8">
        <v>117.43</v>
      </c>
      <c r="BR304" s="8">
        <v>96.75</v>
      </c>
    </row>
    <row r="305" spans="30:70" ht="21.75" customHeight="1" outlineLevel="3">
      <c r="AD305" s="10" t="s">
        <v>53</v>
      </c>
      <c r="AE305" s="9">
        <v>392022201</v>
      </c>
      <c r="AF305" s="8">
        <v>30000</v>
      </c>
      <c r="AH305" s="8">
        <v>-2000</v>
      </c>
      <c r="AJ305" s="8">
        <v>28000</v>
      </c>
      <c r="AL305" s="8">
        <v>13529.23</v>
      </c>
      <c r="AN305" s="8">
        <v>13529.23</v>
      </c>
      <c r="AP305" s="8">
        <v>13529.23</v>
      </c>
      <c r="AR305" s="8">
        <v>13529.23</v>
      </c>
      <c r="AT305" s="8">
        <v>13529.23</v>
      </c>
      <c r="AV305" s="8">
        <v>10745.36</v>
      </c>
      <c r="AX305" s="8">
        <v>38.38</v>
      </c>
      <c r="AY305" s="8">
        <v>48.32</v>
      </c>
      <c r="AZ305" s="7" t="s">
        <v>344</v>
      </c>
      <c r="BA305" s="8">
        <v>0</v>
      </c>
      <c r="BC305" s="8">
        <v>3725.41</v>
      </c>
      <c r="BE305" s="8">
        <v>0</v>
      </c>
      <c r="BG305" s="8">
        <v>0</v>
      </c>
      <c r="BI305" s="8">
        <v>0</v>
      </c>
      <c r="BK305" s="8">
        <v>0</v>
      </c>
      <c r="BM305" s="8">
        <v>0</v>
      </c>
      <c r="BO305" s="8">
        <v>14470.77</v>
      </c>
      <c r="BQ305" s="8">
        <v>48.32</v>
      </c>
      <c r="BR305" s="8">
        <v>100</v>
      </c>
    </row>
    <row r="306" spans="30:70" ht="11.25" customHeight="1" outlineLevel="3">
      <c r="AD306" s="10" t="s">
        <v>53</v>
      </c>
      <c r="AE306" s="9">
        <v>3920224</v>
      </c>
      <c r="AF306" s="8">
        <v>40000</v>
      </c>
      <c r="AH306" s="8">
        <v>10000</v>
      </c>
      <c r="AJ306" s="8">
        <v>50000</v>
      </c>
      <c r="AL306" s="8">
        <v>42898.02</v>
      </c>
      <c r="AN306" s="8">
        <v>42898.02</v>
      </c>
      <c r="AP306" s="8">
        <v>42898.02</v>
      </c>
      <c r="AR306" s="8">
        <v>42898.02</v>
      </c>
      <c r="AT306" s="8">
        <v>42898.02</v>
      </c>
      <c r="AV306" s="8">
        <v>7098.93</v>
      </c>
      <c r="AX306" s="8">
        <v>14.2</v>
      </c>
      <c r="AY306" s="8">
        <v>85.8</v>
      </c>
      <c r="AZ306" s="7" t="s">
        <v>345</v>
      </c>
      <c r="BA306" s="8">
        <v>0</v>
      </c>
      <c r="BC306" s="8">
        <v>3.05</v>
      </c>
      <c r="BE306" s="8">
        <v>0</v>
      </c>
      <c r="BG306" s="8">
        <v>0</v>
      </c>
      <c r="BI306" s="8">
        <v>0</v>
      </c>
      <c r="BK306" s="8">
        <v>0</v>
      </c>
      <c r="BM306" s="8">
        <v>0</v>
      </c>
      <c r="BO306" s="8">
        <v>7101.98</v>
      </c>
      <c r="BQ306" s="8">
        <v>85.8</v>
      </c>
      <c r="BR306" s="8">
        <v>100</v>
      </c>
    </row>
    <row r="307" spans="30:70" ht="11.25" customHeight="1" outlineLevel="3">
      <c r="AD307" s="10" t="s">
        <v>53</v>
      </c>
      <c r="AE307" s="9">
        <v>392022500</v>
      </c>
      <c r="AF307" s="8">
        <v>1000</v>
      </c>
      <c r="AH307" s="8">
        <v>0</v>
      </c>
      <c r="AJ307" s="8">
        <v>1000</v>
      </c>
      <c r="AL307" s="8">
        <v>0</v>
      </c>
      <c r="AN307" s="8">
        <v>0</v>
      </c>
      <c r="AP307" s="8">
        <v>0</v>
      </c>
      <c r="AR307" s="8">
        <v>0</v>
      </c>
      <c r="AT307" s="8">
        <v>0</v>
      </c>
      <c r="AV307" s="8">
        <v>1000</v>
      </c>
      <c r="AX307" s="8">
        <v>100</v>
      </c>
      <c r="AY307" s="8">
        <v>0</v>
      </c>
      <c r="AZ307" s="7" t="s">
        <v>346</v>
      </c>
      <c r="BA307" s="8">
        <v>0</v>
      </c>
      <c r="BC307" s="8">
        <v>0</v>
      </c>
      <c r="BE307" s="8">
        <v>0</v>
      </c>
      <c r="BG307" s="8">
        <v>0</v>
      </c>
      <c r="BI307" s="8">
        <v>0</v>
      </c>
      <c r="BK307" s="8">
        <v>0</v>
      </c>
      <c r="BM307" s="8">
        <v>0</v>
      </c>
      <c r="BO307" s="8">
        <v>1000</v>
      </c>
      <c r="BQ307" s="8">
        <v>0</v>
      </c>
      <c r="BR307" s="8">
        <v>0</v>
      </c>
    </row>
    <row r="308" spans="30:70" ht="21.75" customHeight="1" outlineLevel="3">
      <c r="AD308" s="10" t="s">
        <v>53</v>
      </c>
      <c r="AE308" s="9">
        <v>392022601</v>
      </c>
      <c r="AF308" s="8">
        <v>200</v>
      </c>
      <c r="AH308" s="8">
        <v>0</v>
      </c>
      <c r="AJ308" s="8">
        <v>200</v>
      </c>
      <c r="AL308" s="8">
        <v>4126.5</v>
      </c>
      <c r="AN308" s="8">
        <v>4126.5</v>
      </c>
      <c r="AP308" s="8">
        <v>4126.5</v>
      </c>
      <c r="AR308" s="8">
        <v>315</v>
      </c>
      <c r="AT308" s="8">
        <v>315</v>
      </c>
      <c r="AV308" s="8">
        <v>-3926.5</v>
      </c>
      <c r="AX308" s="8">
        <v>-1963.25</v>
      </c>
      <c r="AY308" s="8">
        <v>2063.25</v>
      </c>
      <c r="AZ308" s="7" t="s">
        <v>347</v>
      </c>
      <c r="BA308" s="8">
        <v>0</v>
      </c>
      <c r="BC308" s="8">
        <v>0</v>
      </c>
      <c r="BE308" s="8">
        <v>0</v>
      </c>
      <c r="BG308" s="8">
        <v>0</v>
      </c>
      <c r="BI308" s="8">
        <v>3811.5</v>
      </c>
      <c r="BK308" s="8">
        <v>0</v>
      </c>
      <c r="BM308" s="8">
        <v>0</v>
      </c>
      <c r="BO308" s="8">
        <v>-3926.5</v>
      </c>
      <c r="BQ308" s="8">
        <v>2063.25</v>
      </c>
      <c r="BR308" s="8">
        <v>7.63</v>
      </c>
    </row>
    <row r="309" spans="30:70" ht="21.75" customHeight="1" outlineLevel="3">
      <c r="AD309" s="10" t="s">
        <v>53</v>
      </c>
      <c r="AE309" s="9">
        <v>392022602</v>
      </c>
      <c r="AF309" s="8">
        <v>4000</v>
      </c>
      <c r="AH309" s="8">
        <v>0</v>
      </c>
      <c r="AJ309" s="8">
        <v>4000</v>
      </c>
      <c r="AL309" s="8">
        <v>22012.99</v>
      </c>
      <c r="AN309" s="8">
        <v>22012.99</v>
      </c>
      <c r="AP309" s="8">
        <v>20742.49</v>
      </c>
      <c r="AR309" s="8">
        <v>18076.54</v>
      </c>
      <c r="AT309" s="8">
        <v>18076.54</v>
      </c>
      <c r="AV309" s="8">
        <v>-21220.35</v>
      </c>
      <c r="AX309" s="8">
        <v>-530.51</v>
      </c>
      <c r="AY309" s="8">
        <v>518.56</v>
      </c>
      <c r="AZ309" s="7" t="s">
        <v>348</v>
      </c>
      <c r="BA309" s="8">
        <v>0</v>
      </c>
      <c r="BC309" s="8">
        <v>3207.36</v>
      </c>
      <c r="BE309" s="8">
        <v>0</v>
      </c>
      <c r="BG309" s="8">
        <v>1270.5</v>
      </c>
      <c r="BI309" s="8">
        <v>2665.95</v>
      </c>
      <c r="BK309" s="8">
        <v>0</v>
      </c>
      <c r="BM309" s="8">
        <v>0</v>
      </c>
      <c r="BO309" s="8">
        <v>-16742.49</v>
      </c>
      <c r="BQ309" s="8">
        <v>550.32</v>
      </c>
      <c r="BR309" s="8">
        <v>87.15</v>
      </c>
    </row>
    <row r="310" spans="30:70" ht="11.25" customHeight="1" outlineLevel="3">
      <c r="AD310" s="10" t="s">
        <v>53</v>
      </c>
      <c r="AE310" s="9">
        <v>392022603</v>
      </c>
      <c r="AF310" s="8">
        <v>8000</v>
      </c>
      <c r="AH310" s="8">
        <v>0</v>
      </c>
      <c r="AJ310" s="8">
        <v>8000</v>
      </c>
      <c r="AL310" s="8">
        <v>2856.06</v>
      </c>
      <c r="AN310" s="8">
        <v>2856.06</v>
      </c>
      <c r="AP310" s="8">
        <v>2856.06</v>
      </c>
      <c r="AR310" s="8">
        <v>2856.06</v>
      </c>
      <c r="AT310" s="8">
        <v>2856.06</v>
      </c>
      <c r="AV310" s="8">
        <v>3980.83</v>
      </c>
      <c r="AX310" s="8">
        <v>49.76</v>
      </c>
      <c r="AY310" s="8">
        <v>35.7</v>
      </c>
      <c r="AZ310" s="7" t="s">
        <v>349</v>
      </c>
      <c r="BA310" s="8">
        <v>0</v>
      </c>
      <c r="BC310" s="8">
        <v>1163.11</v>
      </c>
      <c r="BE310" s="8">
        <v>0</v>
      </c>
      <c r="BG310" s="8">
        <v>0</v>
      </c>
      <c r="BI310" s="8">
        <v>0</v>
      </c>
      <c r="BK310" s="8">
        <v>0</v>
      </c>
      <c r="BM310" s="8">
        <v>0</v>
      </c>
      <c r="BO310" s="8">
        <v>5143.94</v>
      </c>
      <c r="BQ310" s="8">
        <v>35.7</v>
      </c>
      <c r="BR310" s="8">
        <v>100</v>
      </c>
    </row>
    <row r="311" spans="30:70" ht="21.75" customHeight="1" outlineLevel="3">
      <c r="AD311" s="10" t="s">
        <v>53</v>
      </c>
      <c r="AE311" s="9">
        <v>392022604</v>
      </c>
      <c r="AF311" s="8">
        <v>20000</v>
      </c>
      <c r="AH311" s="8">
        <v>8232.82</v>
      </c>
      <c r="AJ311" s="8">
        <v>28232.82</v>
      </c>
      <c r="AL311" s="8">
        <v>33583.85</v>
      </c>
      <c r="AN311" s="8">
        <v>33583.85</v>
      </c>
      <c r="AP311" s="8">
        <v>33583.85</v>
      </c>
      <c r="AR311" s="8">
        <v>33583.85</v>
      </c>
      <c r="AT311" s="8">
        <v>33583.85</v>
      </c>
      <c r="AV311" s="8">
        <v>-7725.33</v>
      </c>
      <c r="AX311" s="8">
        <v>-27.36</v>
      </c>
      <c r="AY311" s="8">
        <v>118.95</v>
      </c>
      <c r="AZ311" s="7" t="s">
        <v>350</v>
      </c>
      <c r="BA311" s="8">
        <v>0</v>
      </c>
      <c r="BC311" s="8">
        <v>2374.3</v>
      </c>
      <c r="BE311" s="8">
        <v>0</v>
      </c>
      <c r="BG311" s="8">
        <v>0</v>
      </c>
      <c r="BI311" s="8">
        <v>0</v>
      </c>
      <c r="BK311" s="8">
        <v>0</v>
      </c>
      <c r="BM311" s="8">
        <v>0</v>
      </c>
      <c r="BO311" s="8">
        <v>-5351.03</v>
      </c>
      <c r="BQ311" s="8">
        <v>118.95</v>
      </c>
      <c r="BR311" s="8">
        <v>100</v>
      </c>
    </row>
    <row r="312" spans="30:70" ht="11.25" customHeight="1" outlineLevel="3">
      <c r="AD312" s="10" t="s">
        <v>53</v>
      </c>
      <c r="AE312" s="9">
        <v>392022609</v>
      </c>
      <c r="AF312" s="8">
        <v>0</v>
      </c>
      <c r="AH312" s="8">
        <v>0</v>
      </c>
      <c r="AJ312" s="8">
        <v>0</v>
      </c>
      <c r="AL312" s="8">
        <v>544.5</v>
      </c>
      <c r="AN312" s="8">
        <v>544.5</v>
      </c>
      <c r="AP312" s="8">
        <v>544.5</v>
      </c>
      <c r="AR312" s="8">
        <v>0</v>
      </c>
      <c r="AT312" s="8">
        <v>0</v>
      </c>
      <c r="AV312" s="8">
        <v>-544.5</v>
      </c>
      <c r="AX312" s="8">
        <v>0</v>
      </c>
      <c r="AY312" s="8">
        <v>0</v>
      </c>
      <c r="AZ312" s="7" t="s">
        <v>351</v>
      </c>
      <c r="BA312" s="8">
        <v>0</v>
      </c>
      <c r="BC312" s="8">
        <v>0</v>
      </c>
      <c r="BE312" s="8">
        <v>0</v>
      </c>
      <c r="BG312" s="8">
        <v>0</v>
      </c>
      <c r="BI312" s="8">
        <v>544.5</v>
      </c>
      <c r="BK312" s="8">
        <v>0</v>
      </c>
      <c r="BM312" s="8">
        <v>0</v>
      </c>
      <c r="BO312" s="8">
        <v>-544.5</v>
      </c>
      <c r="BQ312" s="8">
        <v>0</v>
      </c>
      <c r="BR312" s="8">
        <v>0</v>
      </c>
    </row>
    <row r="313" spans="30:70" ht="21.75" customHeight="1" outlineLevel="3">
      <c r="AD313" s="10" t="s">
        <v>53</v>
      </c>
      <c r="AE313" s="9">
        <v>392022699</v>
      </c>
      <c r="AF313" s="8">
        <v>0</v>
      </c>
      <c r="AH313" s="8">
        <v>0</v>
      </c>
      <c r="AJ313" s="8">
        <v>0</v>
      </c>
      <c r="AL313" s="8">
        <v>483.2</v>
      </c>
      <c r="AN313" s="8">
        <v>483.2</v>
      </c>
      <c r="AP313" s="8">
        <v>483.2</v>
      </c>
      <c r="AR313" s="8">
        <v>425.12</v>
      </c>
      <c r="AT313" s="8">
        <v>425.12</v>
      </c>
      <c r="AV313" s="8">
        <v>-483.2</v>
      </c>
      <c r="AX313" s="8">
        <v>0</v>
      </c>
      <c r="AY313" s="8">
        <v>0</v>
      </c>
      <c r="AZ313" s="7" t="s">
        <v>352</v>
      </c>
      <c r="BA313" s="8">
        <v>0</v>
      </c>
      <c r="BC313" s="8">
        <v>0</v>
      </c>
      <c r="BE313" s="8">
        <v>0</v>
      </c>
      <c r="BG313" s="8">
        <v>0</v>
      </c>
      <c r="BI313" s="8">
        <v>58.08</v>
      </c>
      <c r="BK313" s="8">
        <v>0</v>
      </c>
      <c r="BM313" s="8">
        <v>0</v>
      </c>
      <c r="BO313" s="8">
        <v>-483.2</v>
      </c>
      <c r="BQ313" s="8">
        <v>0</v>
      </c>
      <c r="BR313" s="8">
        <v>87.98</v>
      </c>
    </row>
    <row r="314" spans="30:70" ht="21.75" customHeight="1" outlineLevel="3">
      <c r="AD314" s="10" t="s">
        <v>53</v>
      </c>
      <c r="AE314" s="9">
        <v>392022700</v>
      </c>
      <c r="AF314" s="8">
        <v>143646.36</v>
      </c>
      <c r="AH314" s="8">
        <v>5000</v>
      </c>
      <c r="AJ314" s="8">
        <v>148646.36</v>
      </c>
      <c r="AL314" s="8">
        <v>151997.2</v>
      </c>
      <c r="AN314" s="8">
        <v>151997.2</v>
      </c>
      <c r="AP314" s="8">
        <v>151150.07</v>
      </c>
      <c r="AR314" s="8">
        <v>150853.56</v>
      </c>
      <c r="AT314" s="8">
        <v>150853.56</v>
      </c>
      <c r="AV314" s="8">
        <v>-3350.84</v>
      </c>
      <c r="AX314" s="8">
        <v>-2.25</v>
      </c>
      <c r="AY314" s="8">
        <v>101.68</v>
      </c>
      <c r="AZ314" s="7" t="s">
        <v>353</v>
      </c>
      <c r="BA314" s="8">
        <v>0</v>
      </c>
      <c r="BC314" s="8">
        <v>0</v>
      </c>
      <c r="BE314" s="8">
        <v>0</v>
      </c>
      <c r="BG314" s="8">
        <v>847.13</v>
      </c>
      <c r="BI314" s="8">
        <v>296.51</v>
      </c>
      <c r="BK314" s="8">
        <v>0</v>
      </c>
      <c r="BM314" s="8">
        <v>0</v>
      </c>
      <c r="BO314" s="8">
        <v>-2503.71</v>
      </c>
      <c r="BQ314" s="8">
        <v>102.25</v>
      </c>
      <c r="BR314" s="8">
        <v>99.8</v>
      </c>
    </row>
    <row r="315" spans="30:70" ht="21.75" customHeight="1" outlineLevel="3">
      <c r="AD315" s="10" t="s">
        <v>53</v>
      </c>
      <c r="AE315" s="9">
        <v>392022799</v>
      </c>
      <c r="AF315" s="8">
        <v>40000</v>
      </c>
      <c r="AH315" s="8">
        <v>59800</v>
      </c>
      <c r="AJ315" s="8">
        <v>99800</v>
      </c>
      <c r="AL315" s="8">
        <v>65779.35</v>
      </c>
      <c r="AN315" s="8">
        <v>65779.35</v>
      </c>
      <c r="AP315" s="8">
        <v>62041.1</v>
      </c>
      <c r="AR315" s="8">
        <v>56785.74</v>
      </c>
      <c r="AT315" s="8">
        <v>56785.74</v>
      </c>
      <c r="AV315" s="8">
        <v>31988.56</v>
      </c>
      <c r="AX315" s="8">
        <v>32.05</v>
      </c>
      <c r="AY315" s="8">
        <v>62.17</v>
      </c>
      <c r="AZ315" s="7" t="s">
        <v>354</v>
      </c>
      <c r="BA315" s="8">
        <v>0</v>
      </c>
      <c r="BC315" s="8">
        <v>2032.09</v>
      </c>
      <c r="BE315" s="8">
        <v>0</v>
      </c>
      <c r="BG315" s="8">
        <v>3738.25</v>
      </c>
      <c r="BI315" s="8">
        <v>5255.36</v>
      </c>
      <c r="BK315" s="8">
        <v>0</v>
      </c>
      <c r="BM315" s="8">
        <v>0</v>
      </c>
      <c r="BO315" s="8">
        <v>37758.9</v>
      </c>
      <c r="BQ315" s="8">
        <v>65.91</v>
      </c>
      <c r="BR315" s="8">
        <v>91.53</v>
      </c>
    </row>
    <row r="316" spans="30:70" ht="21.75" customHeight="1" outlineLevel="3">
      <c r="AD316" s="10" t="s">
        <v>53</v>
      </c>
      <c r="AE316" s="9">
        <v>392023020</v>
      </c>
      <c r="AF316" s="8">
        <v>1200</v>
      </c>
      <c r="AH316" s="8">
        <v>0</v>
      </c>
      <c r="AJ316" s="8">
        <v>1200</v>
      </c>
      <c r="AL316" s="8">
        <v>3160.04</v>
      </c>
      <c r="AN316" s="8">
        <v>3160.04</v>
      </c>
      <c r="AP316" s="8">
        <v>2586.89</v>
      </c>
      <c r="AR316" s="8">
        <v>2586.89</v>
      </c>
      <c r="AT316" s="8">
        <v>2586.89</v>
      </c>
      <c r="AV316" s="8">
        <v>-1960.04</v>
      </c>
      <c r="AX316" s="8">
        <v>-163.34</v>
      </c>
      <c r="AY316" s="8">
        <v>215.57</v>
      </c>
      <c r="AZ316" s="7" t="s">
        <v>355</v>
      </c>
      <c r="BA316" s="8">
        <v>0</v>
      </c>
      <c r="BC316" s="8">
        <v>0</v>
      </c>
      <c r="BE316" s="8">
        <v>0</v>
      </c>
      <c r="BG316" s="8">
        <v>573.15</v>
      </c>
      <c r="BI316" s="8">
        <v>0</v>
      </c>
      <c r="BK316" s="8">
        <v>0</v>
      </c>
      <c r="BM316" s="8">
        <v>0</v>
      </c>
      <c r="BO316" s="8">
        <v>-1386.89</v>
      </c>
      <c r="BQ316" s="8">
        <v>263.34</v>
      </c>
      <c r="BR316" s="8">
        <v>100</v>
      </c>
    </row>
    <row r="317" spans="30:70" ht="21.75" customHeight="1" outlineLevel="3">
      <c r="AD317" s="10" t="s">
        <v>53</v>
      </c>
      <c r="AE317" s="9">
        <v>392023120</v>
      </c>
      <c r="AF317" s="8">
        <v>5000</v>
      </c>
      <c r="AH317" s="8">
        <v>0</v>
      </c>
      <c r="AJ317" s="8">
        <v>5000</v>
      </c>
      <c r="AL317" s="8">
        <v>3802.2</v>
      </c>
      <c r="AN317" s="8">
        <v>3802.2</v>
      </c>
      <c r="AP317" s="8">
        <v>3723.78</v>
      </c>
      <c r="AR317" s="8">
        <v>3711.03</v>
      </c>
      <c r="AT317" s="8">
        <v>3711.03</v>
      </c>
      <c r="AV317" s="8">
        <v>1197.8</v>
      </c>
      <c r="AX317" s="8">
        <v>23.96</v>
      </c>
      <c r="AY317" s="8">
        <v>74.48</v>
      </c>
      <c r="AZ317" s="7" t="s">
        <v>356</v>
      </c>
      <c r="BA317" s="8">
        <v>0</v>
      </c>
      <c r="BC317" s="8">
        <v>0</v>
      </c>
      <c r="BE317" s="8">
        <v>0</v>
      </c>
      <c r="BG317" s="8">
        <v>78.42</v>
      </c>
      <c r="BI317" s="8">
        <v>12.75</v>
      </c>
      <c r="BK317" s="8">
        <v>0</v>
      </c>
      <c r="BM317" s="8">
        <v>0</v>
      </c>
      <c r="BO317" s="8">
        <v>1276.22</v>
      </c>
      <c r="BQ317" s="8">
        <v>76.04</v>
      </c>
      <c r="BR317" s="8">
        <v>99.66</v>
      </c>
    </row>
    <row r="318" spans="30:70" ht="21.75" customHeight="1" outlineLevel="3">
      <c r="AD318" s="10" t="s">
        <v>53</v>
      </c>
      <c r="AE318" s="9">
        <v>3920488</v>
      </c>
      <c r="AF318" s="8">
        <v>27000</v>
      </c>
      <c r="AH318" s="8">
        <v>0</v>
      </c>
      <c r="AJ318" s="8">
        <v>27000</v>
      </c>
      <c r="AL318" s="8">
        <v>27000</v>
      </c>
      <c r="AN318" s="8">
        <v>27000</v>
      </c>
      <c r="AP318" s="8">
        <v>25416.67</v>
      </c>
      <c r="AR318" s="8">
        <v>25416.67</v>
      </c>
      <c r="AT318" s="8">
        <v>25416.67</v>
      </c>
      <c r="AV318" s="8">
        <v>0</v>
      </c>
      <c r="AX318" s="8">
        <v>0</v>
      </c>
      <c r="AY318" s="8">
        <v>94.14</v>
      </c>
      <c r="AZ318" s="7" t="s">
        <v>357</v>
      </c>
      <c r="BA318" s="8">
        <v>0</v>
      </c>
      <c r="BC318" s="8">
        <v>0</v>
      </c>
      <c r="BE318" s="8">
        <v>0</v>
      </c>
      <c r="BG318" s="8">
        <v>1583.33</v>
      </c>
      <c r="BI318" s="8">
        <v>0</v>
      </c>
      <c r="BK318" s="8">
        <v>0</v>
      </c>
      <c r="BM318" s="8">
        <v>0</v>
      </c>
      <c r="BO318" s="8">
        <v>1583.33</v>
      </c>
      <c r="BQ318" s="8">
        <v>100</v>
      </c>
      <c r="BR318" s="8">
        <v>100</v>
      </c>
    </row>
    <row r="319" spans="30:70" ht="11.25" customHeight="1" outlineLevel="3">
      <c r="AD319" s="10" t="s">
        <v>53</v>
      </c>
      <c r="AE319" s="9">
        <v>392048901</v>
      </c>
      <c r="AF319" s="8">
        <v>9094.76</v>
      </c>
      <c r="AH319" s="8">
        <v>0</v>
      </c>
      <c r="AJ319" s="8">
        <v>9094.76</v>
      </c>
      <c r="AL319" s="8">
        <v>9094.76</v>
      </c>
      <c r="AN319" s="8">
        <v>9094.76</v>
      </c>
      <c r="AP319" s="8">
        <v>9094.76</v>
      </c>
      <c r="AR319" s="8">
        <v>9094.76</v>
      </c>
      <c r="AT319" s="8">
        <v>9094.76</v>
      </c>
      <c r="AV319" s="8">
        <v>0</v>
      </c>
      <c r="AX319" s="8">
        <v>0</v>
      </c>
      <c r="AY319" s="8">
        <v>100</v>
      </c>
      <c r="AZ319" s="7" t="s">
        <v>358</v>
      </c>
      <c r="BA319" s="8">
        <v>0</v>
      </c>
      <c r="BC319" s="8">
        <v>0</v>
      </c>
      <c r="BE319" s="8">
        <v>0</v>
      </c>
      <c r="BG319" s="8">
        <v>0</v>
      </c>
      <c r="BI319" s="8">
        <v>0</v>
      </c>
      <c r="BK319" s="8">
        <v>0</v>
      </c>
      <c r="BM319" s="8">
        <v>0</v>
      </c>
      <c r="BO319" s="8">
        <v>0</v>
      </c>
      <c r="BQ319" s="8">
        <v>100</v>
      </c>
      <c r="BR319" s="8">
        <v>100</v>
      </c>
    </row>
    <row r="320" spans="30:70" ht="21.75" customHeight="1" outlineLevel="3">
      <c r="AD320" s="10" t="s">
        <v>53</v>
      </c>
      <c r="AE320" s="9">
        <v>3920625</v>
      </c>
      <c r="AF320" s="8">
        <v>0</v>
      </c>
      <c r="AH320" s="8">
        <v>5500</v>
      </c>
      <c r="AJ320" s="8">
        <v>5500</v>
      </c>
      <c r="AL320" s="8">
        <v>4500.79</v>
      </c>
      <c r="AN320" s="8">
        <v>4500.79</v>
      </c>
      <c r="AP320" s="8">
        <v>4500.79</v>
      </c>
      <c r="AR320" s="8">
        <v>4500.79</v>
      </c>
      <c r="AT320" s="8">
        <v>4500.79</v>
      </c>
      <c r="AV320" s="8">
        <v>999.21</v>
      </c>
      <c r="AX320" s="8">
        <v>18.17</v>
      </c>
      <c r="AY320" s="8">
        <v>81.83</v>
      </c>
      <c r="AZ320" s="7" t="s">
        <v>359</v>
      </c>
      <c r="BA320" s="8">
        <v>0</v>
      </c>
      <c r="BC320" s="8">
        <v>0</v>
      </c>
      <c r="BE320" s="8">
        <v>0</v>
      </c>
      <c r="BG320" s="8">
        <v>0</v>
      </c>
      <c r="BI320" s="8">
        <v>0</v>
      </c>
      <c r="BK320" s="8">
        <v>0</v>
      </c>
      <c r="BM320" s="8">
        <v>0</v>
      </c>
      <c r="BO320" s="8">
        <v>999.21</v>
      </c>
      <c r="BQ320" s="8">
        <v>81.83</v>
      </c>
      <c r="BR320" s="8">
        <v>100</v>
      </c>
    </row>
    <row r="321" spans="30:70" ht="11.25" customHeight="1" outlineLevel="3">
      <c r="AD321" s="10" t="s">
        <v>53</v>
      </c>
      <c r="AE321" s="9">
        <v>3920830</v>
      </c>
      <c r="AF321" s="8">
        <v>5000</v>
      </c>
      <c r="AH321" s="8">
        <v>0</v>
      </c>
      <c r="AJ321" s="8">
        <v>5000</v>
      </c>
      <c r="AL321" s="8">
        <v>1947</v>
      </c>
      <c r="AN321" s="8">
        <v>1947</v>
      </c>
      <c r="AP321" s="8">
        <v>1947</v>
      </c>
      <c r="AR321" s="8">
        <v>1947</v>
      </c>
      <c r="AT321" s="8">
        <v>1947</v>
      </c>
      <c r="AV321" s="8">
        <v>3053</v>
      </c>
      <c r="AX321" s="8">
        <v>61.06</v>
      </c>
      <c r="AY321" s="8">
        <v>38.94</v>
      </c>
      <c r="AZ321" s="7" t="s">
        <v>360</v>
      </c>
      <c r="BA321" s="8">
        <v>0</v>
      </c>
      <c r="BC321" s="8">
        <v>0</v>
      </c>
      <c r="BE321" s="8">
        <v>0</v>
      </c>
      <c r="BG321" s="8">
        <v>0</v>
      </c>
      <c r="BI321" s="8">
        <v>0</v>
      </c>
      <c r="BK321" s="8">
        <v>0</v>
      </c>
      <c r="BM321" s="8">
        <v>0</v>
      </c>
      <c r="BO321" s="8">
        <v>3053</v>
      </c>
      <c r="BQ321" s="8">
        <v>38.94</v>
      </c>
      <c r="BR321" s="8">
        <v>100</v>
      </c>
    </row>
    <row r="322" spans="32:68" ht="11.25" customHeight="1" outlineLevel="2">
      <c r="AF322" s="11" t="s">
        <v>67</v>
      </c>
      <c r="AG322" s="11">
        <f>SUM($AF$281:$AF$321)</f>
        <v>1850128.55</v>
      </c>
      <c r="AH322" s="11" t="s">
        <v>68</v>
      </c>
      <c r="AI322" s="11">
        <f>SUM($AH$281:$AH$321)</f>
        <v>40546.36</v>
      </c>
      <c r="AJ322" s="11" t="s">
        <v>69</v>
      </c>
      <c r="AK322" s="11">
        <f>SUM($AJ$281:$AJ$321)</f>
        <v>1890674.9100000001</v>
      </c>
      <c r="AL322" s="11" t="s">
        <v>70</v>
      </c>
      <c r="AM322" s="11">
        <f>SUM($AL$281:$AL$321)</f>
        <v>1810140.7400000002</v>
      </c>
      <c r="AN322" s="11" t="s">
        <v>71</v>
      </c>
      <c r="AO322" s="11">
        <f>SUM($AN$281:$AN$321)</f>
        <v>1810140.7400000002</v>
      </c>
      <c r="AP322" s="11" t="s">
        <v>72</v>
      </c>
      <c r="AQ322" s="11">
        <f>SUM($AP$281:$AP$321)</f>
        <v>1781832.8500000008</v>
      </c>
      <c r="AR322" s="11" t="s">
        <v>73</v>
      </c>
      <c r="AS322" s="11">
        <f>SUM($AR$281:$AR$321)</f>
        <v>1724515.4000000006</v>
      </c>
      <c r="AT322" s="11" t="s">
        <v>74</v>
      </c>
      <c r="AU322" s="11">
        <f>SUM($AT$281:$AT$321)</f>
        <v>1724515.4000000006</v>
      </c>
      <c r="AV322" s="11" t="s">
        <v>75</v>
      </c>
      <c r="AW322" s="11">
        <f>SUM($AV$281:$AV$321)</f>
        <v>62229.47</v>
      </c>
      <c r="BA322" s="11" t="s">
        <v>76</v>
      </c>
      <c r="BB322" s="11">
        <f>SUM($BA$281:$BA$321)</f>
        <v>0</v>
      </c>
      <c r="BC322" s="11" t="s">
        <v>77</v>
      </c>
      <c r="BD322" s="11">
        <f>SUM($BC$281:$BC$321)</f>
        <v>18304.699999999997</v>
      </c>
      <c r="BE322" s="11" t="s">
        <v>78</v>
      </c>
      <c r="BF322" s="11">
        <f>SUM($BE$281:$BE$321)</f>
        <v>0</v>
      </c>
      <c r="BG322" s="11" t="s">
        <v>79</v>
      </c>
      <c r="BH322" s="11">
        <f>SUM($BG$281:$BG$321)</f>
        <v>28307.890000000065</v>
      </c>
      <c r="BI322" s="11" t="s">
        <v>80</v>
      </c>
      <c r="BJ322" s="11">
        <f>SUM($BI$281:$BI$321)</f>
        <v>57317.45000000001</v>
      </c>
      <c r="BK322" s="11" t="s">
        <v>81</v>
      </c>
      <c r="BL322" s="11">
        <f>SUM($BK$281:$BK$321)</f>
        <v>0</v>
      </c>
      <c r="BM322" s="11" t="s">
        <v>82</v>
      </c>
      <c r="BN322" s="11">
        <f>SUM($BM$281:$BM$321)</f>
        <v>4932.72</v>
      </c>
      <c r="BO322" s="11" t="s">
        <v>83</v>
      </c>
      <c r="BP322" s="11">
        <f>SUM($BO$281:$BO$321)</f>
        <v>108842.05999999994</v>
      </c>
    </row>
    <row r="323" spans="30:70" ht="21.75" customHeight="1" outlineLevel="3">
      <c r="AD323" s="10" t="s">
        <v>53</v>
      </c>
      <c r="AE323" s="9">
        <v>3923112003</v>
      </c>
      <c r="AF323" s="8">
        <v>10283.14</v>
      </c>
      <c r="AH323" s="8">
        <v>0</v>
      </c>
      <c r="AJ323" s="8">
        <v>10283.14</v>
      </c>
      <c r="AL323" s="8">
        <v>10248.17</v>
      </c>
      <c r="AN323" s="8">
        <v>10248.17</v>
      </c>
      <c r="AP323" s="8">
        <v>10248.17</v>
      </c>
      <c r="AR323" s="8">
        <v>10248.17</v>
      </c>
      <c r="AT323" s="8">
        <v>10248.17</v>
      </c>
      <c r="AV323" s="8">
        <v>34.97</v>
      </c>
      <c r="AX323" s="8">
        <v>0.34</v>
      </c>
      <c r="AY323" s="8">
        <v>99.66</v>
      </c>
      <c r="AZ323" s="7" t="s">
        <v>361</v>
      </c>
      <c r="BA323" s="8">
        <v>0</v>
      </c>
      <c r="BC323" s="8">
        <v>0</v>
      </c>
      <c r="BE323" s="8">
        <v>0</v>
      </c>
      <c r="BG323" s="8">
        <v>0</v>
      </c>
      <c r="BI323" s="8">
        <v>0</v>
      </c>
      <c r="BK323" s="8">
        <v>0</v>
      </c>
      <c r="BM323" s="8">
        <v>0</v>
      </c>
      <c r="BO323" s="8">
        <v>34.97</v>
      </c>
      <c r="BQ323" s="8">
        <v>99.66</v>
      </c>
      <c r="BR323" s="8">
        <v>100</v>
      </c>
    </row>
    <row r="324" spans="30:70" ht="21.75" customHeight="1" outlineLevel="3">
      <c r="AD324" s="10" t="s">
        <v>53</v>
      </c>
      <c r="AE324" s="9">
        <v>3923112006</v>
      </c>
      <c r="AF324" s="8">
        <v>3349.08</v>
      </c>
      <c r="AH324" s="8">
        <v>0</v>
      </c>
      <c r="AJ324" s="8">
        <v>3349.08</v>
      </c>
      <c r="AL324" s="8">
        <v>2536.98</v>
      </c>
      <c r="AN324" s="8">
        <v>2536.98</v>
      </c>
      <c r="AP324" s="8">
        <v>2536.98</v>
      </c>
      <c r="AR324" s="8">
        <v>2536.98</v>
      </c>
      <c r="AT324" s="8">
        <v>2536.98</v>
      </c>
      <c r="AV324" s="8">
        <v>812.1</v>
      </c>
      <c r="AX324" s="8">
        <v>24.25</v>
      </c>
      <c r="AY324" s="8">
        <v>75.75</v>
      </c>
      <c r="AZ324" s="7" t="s">
        <v>362</v>
      </c>
      <c r="BA324" s="8">
        <v>0</v>
      </c>
      <c r="BC324" s="8">
        <v>0</v>
      </c>
      <c r="BE324" s="8">
        <v>0</v>
      </c>
      <c r="BG324" s="8">
        <v>0</v>
      </c>
      <c r="BI324" s="8">
        <v>0</v>
      </c>
      <c r="BK324" s="8">
        <v>0</v>
      </c>
      <c r="BM324" s="8">
        <v>0</v>
      </c>
      <c r="BO324" s="8">
        <v>812.1</v>
      </c>
      <c r="BQ324" s="8">
        <v>75.75</v>
      </c>
      <c r="BR324" s="8">
        <v>100</v>
      </c>
    </row>
    <row r="325" spans="30:70" ht="21.75" customHeight="1" outlineLevel="3">
      <c r="AD325" s="10" t="s">
        <v>53</v>
      </c>
      <c r="AE325" s="9">
        <v>3923112100</v>
      </c>
      <c r="AF325" s="8">
        <v>5638.22</v>
      </c>
      <c r="AH325" s="8">
        <v>0</v>
      </c>
      <c r="AJ325" s="8">
        <v>5638.22</v>
      </c>
      <c r="AL325" s="8">
        <v>5728.98</v>
      </c>
      <c r="AN325" s="8">
        <v>5728.98</v>
      </c>
      <c r="AP325" s="8">
        <v>5728.98</v>
      </c>
      <c r="AR325" s="8">
        <v>5728.98</v>
      </c>
      <c r="AT325" s="8">
        <v>5728.98</v>
      </c>
      <c r="AV325" s="8">
        <v>-90.76</v>
      </c>
      <c r="AX325" s="8">
        <v>-1.61</v>
      </c>
      <c r="AY325" s="8">
        <v>101.61</v>
      </c>
      <c r="AZ325" s="7" t="s">
        <v>363</v>
      </c>
      <c r="BA325" s="8">
        <v>0</v>
      </c>
      <c r="BC325" s="8">
        <v>0</v>
      </c>
      <c r="BE325" s="8">
        <v>0</v>
      </c>
      <c r="BG325" s="8">
        <v>0</v>
      </c>
      <c r="BI325" s="8">
        <v>0</v>
      </c>
      <c r="BK325" s="8">
        <v>0</v>
      </c>
      <c r="BM325" s="8">
        <v>0</v>
      </c>
      <c r="BO325" s="8">
        <v>-90.76</v>
      </c>
      <c r="BQ325" s="8">
        <v>101.61</v>
      </c>
      <c r="BR325" s="8">
        <v>100</v>
      </c>
    </row>
    <row r="326" spans="30:70" ht="21.75" customHeight="1" outlineLevel="3">
      <c r="AD326" s="10" t="s">
        <v>53</v>
      </c>
      <c r="AE326" s="9">
        <v>3923112101</v>
      </c>
      <c r="AF326" s="8">
        <v>10232.46</v>
      </c>
      <c r="AH326" s="8">
        <v>0</v>
      </c>
      <c r="AJ326" s="8">
        <v>10232.46</v>
      </c>
      <c r="AL326" s="8">
        <v>10399.72</v>
      </c>
      <c r="AN326" s="8">
        <v>10399.72</v>
      </c>
      <c r="AP326" s="8">
        <v>10399.72</v>
      </c>
      <c r="AR326" s="8">
        <v>10399.72</v>
      </c>
      <c r="AT326" s="8">
        <v>10399.72</v>
      </c>
      <c r="AV326" s="8">
        <v>-167.26</v>
      </c>
      <c r="AX326" s="8">
        <v>-1.63</v>
      </c>
      <c r="AY326" s="8">
        <v>101.63</v>
      </c>
      <c r="AZ326" s="7" t="s">
        <v>364</v>
      </c>
      <c r="BA326" s="8">
        <v>0</v>
      </c>
      <c r="BC326" s="8">
        <v>0</v>
      </c>
      <c r="BE326" s="8">
        <v>0</v>
      </c>
      <c r="BG326" s="8">
        <v>0</v>
      </c>
      <c r="BI326" s="8">
        <v>0</v>
      </c>
      <c r="BK326" s="8">
        <v>0</v>
      </c>
      <c r="BM326" s="8">
        <v>0</v>
      </c>
      <c r="BO326" s="8">
        <v>-167.26</v>
      </c>
      <c r="BQ326" s="8">
        <v>101.63</v>
      </c>
      <c r="BR326" s="8">
        <v>100</v>
      </c>
    </row>
    <row r="327" spans="30:70" ht="21.75" customHeight="1" outlineLevel="3">
      <c r="AD327" s="10" t="s">
        <v>53</v>
      </c>
      <c r="AE327" s="9">
        <v>39231150</v>
      </c>
      <c r="AF327" s="8">
        <v>2500</v>
      </c>
      <c r="AH327" s="8">
        <v>0</v>
      </c>
      <c r="AJ327" s="8">
        <v>2500</v>
      </c>
      <c r="AL327" s="8">
        <v>1037.47</v>
      </c>
      <c r="AN327" s="8">
        <v>1037.47</v>
      </c>
      <c r="AP327" s="8">
        <v>1037.46</v>
      </c>
      <c r="AR327" s="8">
        <v>1037.46</v>
      </c>
      <c r="AT327" s="8">
        <v>1037.46</v>
      </c>
      <c r="AV327" s="8">
        <v>1462.53</v>
      </c>
      <c r="AX327" s="8">
        <v>58.5</v>
      </c>
      <c r="AY327" s="8">
        <v>41.5</v>
      </c>
      <c r="AZ327" s="7" t="s">
        <v>365</v>
      </c>
      <c r="BA327" s="8">
        <v>0</v>
      </c>
      <c r="BC327" s="8">
        <v>0</v>
      </c>
      <c r="BE327" s="8">
        <v>0</v>
      </c>
      <c r="BG327" s="8">
        <v>0.01</v>
      </c>
      <c r="BI327" s="8">
        <v>0</v>
      </c>
      <c r="BK327" s="8">
        <v>0</v>
      </c>
      <c r="BM327" s="8">
        <v>0</v>
      </c>
      <c r="BO327" s="8">
        <v>1462.54</v>
      </c>
      <c r="BQ327" s="8">
        <v>41.5</v>
      </c>
      <c r="BR327" s="8">
        <v>100</v>
      </c>
    </row>
    <row r="328" spans="30:70" ht="11.25" customHeight="1" outlineLevel="3">
      <c r="AD328" s="10" t="s">
        <v>53</v>
      </c>
      <c r="AE328" s="9">
        <v>39231151</v>
      </c>
      <c r="AF328" s="8">
        <v>500</v>
      </c>
      <c r="AH328" s="8">
        <v>0</v>
      </c>
      <c r="AJ328" s="8">
        <v>500</v>
      </c>
      <c r="AL328" s="8">
        <v>0</v>
      </c>
      <c r="AN328" s="8">
        <v>0</v>
      </c>
      <c r="AP328" s="8">
        <v>0</v>
      </c>
      <c r="AR328" s="8">
        <v>0</v>
      </c>
      <c r="AT328" s="8">
        <v>0</v>
      </c>
      <c r="AV328" s="8">
        <v>500</v>
      </c>
      <c r="AX328" s="8">
        <v>100</v>
      </c>
      <c r="AY328" s="8">
        <v>0</v>
      </c>
      <c r="AZ328" s="7" t="s">
        <v>366</v>
      </c>
      <c r="BA328" s="8">
        <v>0</v>
      </c>
      <c r="BC328" s="8">
        <v>0</v>
      </c>
      <c r="BE328" s="8">
        <v>0</v>
      </c>
      <c r="BG328" s="8">
        <v>0</v>
      </c>
      <c r="BI328" s="8">
        <v>0</v>
      </c>
      <c r="BK328" s="8">
        <v>0</v>
      </c>
      <c r="BM328" s="8">
        <v>0</v>
      </c>
      <c r="BO328" s="8">
        <v>500</v>
      </c>
      <c r="BQ328" s="8">
        <v>0</v>
      </c>
      <c r="BR328" s="8">
        <v>0</v>
      </c>
    </row>
    <row r="329" spans="30:70" ht="21.75" customHeight="1" outlineLevel="3">
      <c r="AD329" s="10" t="s">
        <v>53</v>
      </c>
      <c r="AE329" s="9">
        <v>3923116000</v>
      </c>
      <c r="AF329" s="8">
        <v>8850.87</v>
      </c>
      <c r="AH329" s="8">
        <v>0</v>
      </c>
      <c r="AJ329" s="8">
        <v>8850.87</v>
      </c>
      <c r="AL329" s="8">
        <v>8216.57</v>
      </c>
      <c r="AN329" s="8">
        <v>8216.57</v>
      </c>
      <c r="AP329" s="8">
        <v>8216.57</v>
      </c>
      <c r="AR329" s="8">
        <v>8216.57</v>
      </c>
      <c r="AT329" s="8">
        <v>8216.57</v>
      </c>
      <c r="AV329" s="8">
        <v>634.3</v>
      </c>
      <c r="AX329" s="8">
        <v>7.17</v>
      </c>
      <c r="AY329" s="8">
        <v>92.83</v>
      </c>
      <c r="AZ329" s="7" t="s">
        <v>367</v>
      </c>
      <c r="BA329" s="8">
        <v>0</v>
      </c>
      <c r="BC329" s="8">
        <v>0</v>
      </c>
      <c r="BE329" s="8">
        <v>0</v>
      </c>
      <c r="BG329" s="8">
        <v>0</v>
      </c>
      <c r="BI329" s="8">
        <v>0</v>
      </c>
      <c r="BK329" s="8">
        <v>0</v>
      </c>
      <c r="BM329" s="8">
        <v>0</v>
      </c>
      <c r="BO329" s="8">
        <v>634.3</v>
      </c>
      <c r="BQ329" s="8">
        <v>92.83</v>
      </c>
      <c r="BR329" s="8">
        <v>100</v>
      </c>
    </row>
    <row r="330" spans="32:68" ht="21.75" customHeight="1" outlineLevel="2">
      <c r="AF330" s="11" t="s">
        <v>67</v>
      </c>
      <c r="AG330" s="11">
        <f>SUM($AF$323:$AF$329)</f>
        <v>41353.77</v>
      </c>
      <c r="AH330" s="11" t="s">
        <v>68</v>
      </c>
      <c r="AI330" s="11">
        <f>SUM($AH$323:$AH$329)</f>
        <v>0</v>
      </c>
      <c r="AJ330" s="11" t="s">
        <v>69</v>
      </c>
      <c r="AK330" s="11">
        <f>SUM($AJ$323:$AJ$329)</f>
        <v>41353.77</v>
      </c>
      <c r="AL330" s="11" t="s">
        <v>70</v>
      </c>
      <c r="AM330" s="11">
        <f>SUM($AL$323:$AL$329)</f>
        <v>38167.89</v>
      </c>
      <c r="AN330" s="11" t="s">
        <v>71</v>
      </c>
      <c r="AO330" s="11">
        <f>SUM($AN$323:$AN$329)</f>
        <v>38167.89</v>
      </c>
      <c r="AP330" s="11" t="s">
        <v>72</v>
      </c>
      <c r="AQ330" s="11">
        <f>SUM($AP$323:$AP$329)</f>
        <v>38167.88</v>
      </c>
      <c r="AR330" s="11" t="s">
        <v>73</v>
      </c>
      <c r="AS330" s="11">
        <f>SUM($AR$323:$AR$329)</f>
        <v>38167.88</v>
      </c>
      <c r="AT330" s="11" t="s">
        <v>74</v>
      </c>
      <c r="AU330" s="11">
        <f>SUM($AT$323:$AT$329)</f>
        <v>38167.88</v>
      </c>
      <c r="AV330" s="11" t="s">
        <v>75</v>
      </c>
      <c r="AW330" s="11">
        <f>SUM($AV$323:$AV$329)</f>
        <v>3185.88</v>
      </c>
      <c r="BA330" s="11" t="s">
        <v>76</v>
      </c>
      <c r="BB330" s="11">
        <f>SUM($BA$323:$BA$329)</f>
        <v>0</v>
      </c>
      <c r="BC330" s="11" t="s">
        <v>77</v>
      </c>
      <c r="BD330" s="11">
        <f>SUM($BC$323:$BC$329)</f>
        <v>0</v>
      </c>
      <c r="BE330" s="11" t="s">
        <v>78</v>
      </c>
      <c r="BF330" s="11">
        <f>SUM($BE$323:$BE$329)</f>
        <v>0</v>
      </c>
      <c r="BG330" s="11" t="s">
        <v>79</v>
      </c>
      <c r="BH330" s="11">
        <f>SUM($BG$323:$BG$329)</f>
        <v>0.009999999999990905</v>
      </c>
      <c r="BI330" s="11" t="s">
        <v>80</v>
      </c>
      <c r="BJ330" s="11">
        <f>SUM($BI$323:$BI$329)</f>
        <v>0</v>
      </c>
      <c r="BK330" s="11" t="s">
        <v>81</v>
      </c>
      <c r="BL330" s="11">
        <f>SUM($BK$323:$BK$329)</f>
        <v>0</v>
      </c>
      <c r="BM330" s="11" t="s">
        <v>82</v>
      </c>
      <c r="BN330" s="11">
        <f>SUM($BM$323:$BM$329)</f>
        <v>0</v>
      </c>
      <c r="BO330" s="11" t="s">
        <v>83</v>
      </c>
      <c r="BP330" s="11">
        <f>SUM($BO$323:$BO$329)</f>
        <v>3185.890000000001</v>
      </c>
    </row>
    <row r="331" spans="30:70" ht="21.75" customHeight="1" outlineLevel="3">
      <c r="AD331" s="10" t="s">
        <v>53</v>
      </c>
      <c r="AE331" s="9">
        <v>392512003</v>
      </c>
      <c r="AF331" s="8">
        <v>20566.28</v>
      </c>
      <c r="AH331" s="8">
        <v>0</v>
      </c>
      <c r="AJ331" s="8">
        <v>20566.28</v>
      </c>
      <c r="AL331" s="8">
        <v>20467.73</v>
      </c>
      <c r="AN331" s="8">
        <v>20467.73</v>
      </c>
      <c r="AP331" s="8">
        <v>20467.73</v>
      </c>
      <c r="AR331" s="8">
        <v>20467.73</v>
      </c>
      <c r="AT331" s="8">
        <v>20467.73</v>
      </c>
      <c r="AV331" s="8">
        <v>98.55</v>
      </c>
      <c r="AX331" s="8">
        <v>0.48</v>
      </c>
      <c r="AY331" s="8">
        <v>99.52</v>
      </c>
      <c r="AZ331" s="7" t="s">
        <v>368</v>
      </c>
      <c r="BA331" s="8">
        <v>0</v>
      </c>
      <c r="BC331" s="8">
        <v>0</v>
      </c>
      <c r="BE331" s="8">
        <v>0</v>
      </c>
      <c r="BG331" s="8">
        <v>0</v>
      </c>
      <c r="BI331" s="8">
        <v>0</v>
      </c>
      <c r="BK331" s="8">
        <v>0</v>
      </c>
      <c r="BM331" s="8">
        <v>0</v>
      </c>
      <c r="BO331" s="8">
        <v>98.55</v>
      </c>
      <c r="BQ331" s="8">
        <v>99.52</v>
      </c>
      <c r="BR331" s="8">
        <v>100</v>
      </c>
    </row>
    <row r="332" spans="30:70" ht="21.75" customHeight="1" outlineLevel="3">
      <c r="AD332" s="10" t="s">
        <v>53</v>
      </c>
      <c r="AE332" s="9">
        <v>392512004</v>
      </c>
      <c r="AF332" s="8">
        <v>51350.04</v>
      </c>
      <c r="AH332" s="8">
        <v>-33906.17</v>
      </c>
      <c r="AJ332" s="8">
        <v>17443.87</v>
      </c>
      <c r="AL332" s="8">
        <v>21717.34</v>
      </c>
      <c r="AN332" s="8">
        <v>21717.34</v>
      </c>
      <c r="AP332" s="8">
        <v>21717.34</v>
      </c>
      <c r="AR332" s="8">
        <v>21717.34</v>
      </c>
      <c r="AT332" s="8">
        <v>21717.34</v>
      </c>
      <c r="AV332" s="8">
        <v>-4273.47</v>
      </c>
      <c r="AX332" s="8">
        <v>-24.5</v>
      </c>
      <c r="AY332" s="8">
        <v>124.5</v>
      </c>
      <c r="AZ332" s="7" t="s">
        <v>369</v>
      </c>
      <c r="BA332" s="8">
        <v>0</v>
      </c>
      <c r="BC332" s="8">
        <v>0</v>
      </c>
      <c r="BE332" s="8">
        <v>0</v>
      </c>
      <c r="BG332" s="8">
        <v>0</v>
      </c>
      <c r="BI332" s="8">
        <v>0</v>
      </c>
      <c r="BK332" s="8">
        <v>0</v>
      </c>
      <c r="BM332" s="8">
        <v>18025.18</v>
      </c>
      <c r="BO332" s="8">
        <v>-4273.47</v>
      </c>
      <c r="BQ332" s="8">
        <v>124.5</v>
      </c>
      <c r="BR332" s="8">
        <v>100</v>
      </c>
    </row>
    <row r="333" spans="30:70" ht="21.75" customHeight="1" outlineLevel="3">
      <c r="AD333" s="10" t="s">
        <v>53</v>
      </c>
      <c r="AE333" s="9">
        <v>392512006</v>
      </c>
      <c r="AF333" s="8">
        <v>10633.98</v>
      </c>
      <c r="AH333" s="8">
        <v>0</v>
      </c>
      <c r="AJ333" s="8">
        <v>10633.98</v>
      </c>
      <c r="AL333" s="8">
        <v>9700.28</v>
      </c>
      <c r="AN333" s="8">
        <v>9700.28</v>
      </c>
      <c r="AP333" s="8">
        <v>9700.28</v>
      </c>
      <c r="AR333" s="8">
        <v>9700.28</v>
      </c>
      <c r="AT333" s="8">
        <v>9700.28</v>
      </c>
      <c r="AV333" s="8">
        <v>933.7</v>
      </c>
      <c r="AX333" s="8">
        <v>8.78</v>
      </c>
      <c r="AY333" s="8">
        <v>91.22</v>
      </c>
      <c r="AZ333" s="7" t="s">
        <v>370</v>
      </c>
      <c r="BA333" s="8">
        <v>0</v>
      </c>
      <c r="BC333" s="8">
        <v>0</v>
      </c>
      <c r="BE333" s="8">
        <v>0</v>
      </c>
      <c r="BG333" s="8">
        <v>0</v>
      </c>
      <c r="BI333" s="8">
        <v>0</v>
      </c>
      <c r="BK333" s="8">
        <v>0</v>
      </c>
      <c r="BM333" s="8">
        <v>0</v>
      </c>
      <c r="BO333" s="8">
        <v>933.7</v>
      </c>
      <c r="BQ333" s="8">
        <v>91.22</v>
      </c>
      <c r="BR333" s="8">
        <v>100</v>
      </c>
    </row>
    <row r="334" spans="30:70" ht="21.75" customHeight="1" outlineLevel="3">
      <c r="AD334" s="10" t="s">
        <v>53</v>
      </c>
      <c r="AE334" s="9">
        <v>392512100</v>
      </c>
      <c r="AF334" s="8">
        <v>41261.92</v>
      </c>
      <c r="AH334" s="8">
        <v>-6865.76</v>
      </c>
      <c r="AJ334" s="8">
        <v>34396.16</v>
      </c>
      <c r="AL334" s="8">
        <v>32238.55</v>
      </c>
      <c r="AN334" s="8">
        <v>32238.55</v>
      </c>
      <c r="AP334" s="8">
        <v>32238.55</v>
      </c>
      <c r="AR334" s="8">
        <v>32238.55</v>
      </c>
      <c r="AT334" s="8">
        <v>32238.55</v>
      </c>
      <c r="AV334" s="8">
        <v>2157.61</v>
      </c>
      <c r="AX334" s="8">
        <v>6.27</v>
      </c>
      <c r="AY334" s="8">
        <v>93.73</v>
      </c>
      <c r="AZ334" s="7" t="s">
        <v>371</v>
      </c>
      <c r="BA334" s="8">
        <v>0</v>
      </c>
      <c r="BC334" s="8">
        <v>0</v>
      </c>
      <c r="BE334" s="8">
        <v>0</v>
      </c>
      <c r="BG334" s="8">
        <v>0</v>
      </c>
      <c r="BI334" s="8">
        <v>0</v>
      </c>
      <c r="BK334" s="8">
        <v>0</v>
      </c>
      <c r="BM334" s="8">
        <v>0</v>
      </c>
      <c r="BO334" s="8">
        <v>2157.61</v>
      </c>
      <c r="BQ334" s="8">
        <v>93.73</v>
      </c>
      <c r="BR334" s="8">
        <v>100</v>
      </c>
    </row>
    <row r="335" spans="30:70" ht="21.75" customHeight="1" outlineLevel="3">
      <c r="AD335" s="10" t="s">
        <v>53</v>
      </c>
      <c r="AE335" s="9">
        <v>392512101</v>
      </c>
      <c r="AF335" s="8">
        <v>100470.02</v>
      </c>
      <c r="AH335" s="8">
        <v>-31763.6</v>
      </c>
      <c r="AJ335" s="8">
        <v>68706.42</v>
      </c>
      <c r="AL335" s="8">
        <v>72388.53</v>
      </c>
      <c r="AN335" s="8">
        <v>72388.53</v>
      </c>
      <c r="AP335" s="8">
        <v>72388.53</v>
      </c>
      <c r="AR335" s="8">
        <v>72388.53</v>
      </c>
      <c r="AT335" s="8">
        <v>72388.53</v>
      </c>
      <c r="AV335" s="8">
        <v>-3682.11</v>
      </c>
      <c r="AX335" s="8">
        <v>-5.36</v>
      </c>
      <c r="AY335" s="8">
        <v>105.36</v>
      </c>
      <c r="AZ335" s="7" t="s">
        <v>372</v>
      </c>
      <c r="BA335" s="8">
        <v>0</v>
      </c>
      <c r="BC335" s="8">
        <v>0</v>
      </c>
      <c r="BE335" s="8">
        <v>0</v>
      </c>
      <c r="BG335" s="8">
        <v>0</v>
      </c>
      <c r="BI335" s="8">
        <v>0</v>
      </c>
      <c r="BK335" s="8">
        <v>0</v>
      </c>
      <c r="BM335" s="8">
        <v>0</v>
      </c>
      <c r="BO335" s="8">
        <v>-3682.11</v>
      </c>
      <c r="BQ335" s="8">
        <v>105.36</v>
      </c>
      <c r="BR335" s="8">
        <v>100</v>
      </c>
    </row>
    <row r="336" spans="30:70" ht="21.75" customHeight="1" outlineLevel="3">
      <c r="AD336" s="10" t="s">
        <v>53</v>
      </c>
      <c r="AE336" s="9">
        <v>392513000</v>
      </c>
      <c r="AF336" s="8">
        <v>9903.46</v>
      </c>
      <c r="AH336" s="8">
        <v>0</v>
      </c>
      <c r="AJ336" s="8">
        <v>9903.46</v>
      </c>
      <c r="AL336" s="8">
        <v>12066.45</v>
      </c>
      <c r="AN336" s="8">
        <v>12066.45</v>
      </c>
      <c r="AP336" s="8">
        <v>12062.71</v>
      </c>
      <c r="AR336" s="8">
        <v>12062.71</v>
      </c>
      <c r="AT336" s="8">
        <v>12062.71</v>
      </c>
      <c r="AV336" s="8">
        <v>-2162.99</v>
      </c>
      <c r="AX336" s="8">
        <v>-21.84</v>
      </c>
      <c r="AY336" s="8">
        <v>121.8</v>
      </c>
      <c r="AZ336" s="7" t="s">
        <v>373</v>
      </c>
      <c r="BA336" s="8">
        <v>0</v>
      </c>
      <c r="BC336" s="8">
        <v>0</v>
      </c>
      <c r="BE336" s="8">
        <v>0</v>
      </c>
      <c r="BG336" s="8">
        <v>3.74</v>
      </c>
      <c r="BI336" s="8">
        <v>0</v>
      </c>
      <c r="BK336" s="8">
        <v>0</v>
      </c>
      <c r="BM336" s="8">
        <v>0</v>
      </c>
      <c r="BO336" s="8">
        <v>-2159.25</v>
      </c>
      <c r="BQ336" s="8">
        <v>121.84</v>
      </c>
      <c r="BR336" s="8">
        <v>100</v>
      </c>
    </row>
    <row r="337" spans="30:70" ht="21.75" customHeight="1" outlineLevel="3">
      <c r="AD337" s="10" t="s">
        <v>53</v>
      </c>
      <c r="AE337" s="9">
        <v>392513002</v>
      </c>
      <c r="AF337" s="8">
        <v>15379.32</v>
      </c>
      <c r="AH337" s="8">
        <v>0</v>
      </c>
      <c r="AJ337" s="8">
        <v>15379.32</v>
      </c>
      <c r="AL337" s="8">
        <v>13219.69</v>
      </c>
      <c r="AN337" s="8">
        <v>13219.69</v>
      </c>
      <c r="AP337" s="8">
        <v>13219.69</v>
      </c>
      <c r="AR337" s="8">
        <v>13219.69</v>
      </c>
      <c r="AT337" s="8">
        <v>13219.69</v>
      </c>
      <c r="AV337" s="8">
        <v>2159.63</v>
      </c>
      <c r="AX337" s="8">
        <v>14.04</v>
      </c>
      <c r="AY337" s="8">
        <v>85.96</v>
      </c>
      <c r="AZ337" s="7" t="s">
        <v>374</v>
      </c>
      <c r="BA337" s="8">
        <v>0</v>
      </c>
      <c r="BC337" s="8">
        <v>0</v>
      </c>
      <c r="BE337" s="8">
        <v>0</v>
      </c>
      <c r="BG337" s="8">
        <v>0</v>
      </c>
      <c r="BI337" s="8">
        <v>0</v>
      </c>
      <c r="BK337" s="8">
        <v>0</v>
      </c>
      <c r="BM337" s="8">
        <v>0</v>
      </c>
      <c r="BO337" s="8">
        <v>2159.63</v>
      </c>
      <c r="BQ337" s="8">
        <v>85.96</v>
      </c>
      <c r="BR337" s="8">
        <v>100</v>
      </c>
    </row>
    <row r="338" spans="30:70" ht="21.75" customHeight="1" outlineLevel="3">
      <c r="AD338" s="10" t="s">
        <v>53</v>
      </c>
      <c r="AE338" s="9">
        <v>3925150</v>
      </c>
      <c r="AF338" s="8">
        <v>22000</v>
      </c>
      <c r="AH338" s="8">
        <v>-10000</v>
      </c>
      <c r="AJ338" s="8">
        <v>12000</v>
      </c>
      <c r="AL338" s="8">
        <v>6374.55</v>
      </c>
      <c r="AN338" s="8">
        <v>6374.55</v>
      </c>
      <c r="AP338" s="8">
        <v>6374.53</v>
      </c>
      <c r="AR338" s="8">
        <v>6374.53</v>
      </c>
      <c r="AT338" s="8">
        <v>6374.53</v>
      </c>
      <c r="AV338" s="8">
        <v>5625.45</v>
      </c>
      <c r="AX338" s="8">
        <v>46.88</v>
      </c>
      <c r="AY338" s="8">
        <v>53.12</v>
      </c>
      <c r="AZ338" s="7" t="s">
        <v>375</v>
      </c>
      <c r="BA338" s="8">
        <v>0</v>
      </c>
      <c r="BC338" s="8">
        <v>0</v>
      </c>
      <c r="BE338" s="8">
        <v>0</v>
      </c>
      <c r="BG338" s="8">
        <v>0.02</v>
      </c>
      <c r="BI338" s="8">
        <v>0</v>
      </c>
      <c r="BK338" s="8">
        <v>0</v>
      </c>
      <c r="BM338" s="8">
        <v>0</v>
      </c>
      <c r="BO338" s="8">
        <v>5625.47</v>
      </c>
      <c r="BQ338" s="8">
        <v>53.12</v>
      </c>
      <c r="BR338" s="8">
        <v>100</v>
      </c>
    </row>
    <row r="339" spans="30:70" ht="21.75" customHeight="1" outlineLevel="3">
      <c r="AD339" s="10" t="s">
        <v>53</v>
      </c>
      <c r="AE339" s="9">
        <v>3925151</v>
      </c>
      <c r="AF339" s="8">
        <v>8094.19</v>
      </c>
      <c r="AH339" s="8">
        <v>0</v>
      </c>
      <c r="AJ339" s="8">
        <v>8094.19</v>
      </c>
      <c r="AL339" s="8">
        <v>245.5</v>
      </c>
      <c r="AN339" s="8">
        <v>245.5</v>
      </c>
      <c r="AP339" s="8">
        <v>244.5</v>
      </c>
      <c r="AR339" s="8">
        <v>244.5</v>
      </c>
      <c r="AT339" s="8">
        <v>244.5</v>
      </c>
      <c r="AV339" s="8">
        <v>7848.69</v>
      </c>
      <c r="AX339" s="8">
        <v>96.97</v>
      </c>
      <c r="AY339" s="8">
        <v>3.02</v>
      </c>
      <c r="AZ339" s="7" t="s">
        <v>376</v>
      </c>
      <c r="BA339" s="8">
        <v>0</v>
      </c>
      <c r="BC339" s="8">
        <v>0</v>
      </c>
      <c r="BE339" s="8">
        <v>0</v>
      </c>
      <c r="BG339" s="8">
        <v>1</v>
      </c>
      <c r="BI339" s="8">
        <v>0</v>
      </c>
      <c r="BK339" s="8">
        <v>0</v>
      </c>
      <c r="BM339" s="8">
        <v>0</v>
      </c>
      <c r="BO339" s="8">
        <v>7849.69</v>
      </c>
      <c r="BQ339" s="8">
        <v>3.03</v>
      </c>
      <c r="BR339" s="8">
        <v>100</v>
      </c>
    </row>
    <row r="340" spans="30:70" ht="21.75" customHeight="1" outlineLevel="3">
      <c r="AD340" s="10" t="s">
        <v>53</v>
      </c>
      <c r="AE340" s="9">
        <v>392516000</v>
      </c>
      <c r="AF340" s="8">
        <v>70383.86</v>
      </c>
      <c r="AH340" s="8">
        <v>-14208.72</v>
      </c>
      <c r="AJ340" s="8">
        <v>56175.14</v>
      </c>
      <c r="AL340" s="8">
        <v>58000.71</v>
      </c>
      <c r="AN340" s="8">
        <v>58000.71</v>
      </c>
      <c r="AP340" s="8">
        <v>58000.71</v>
      </c>
      <c r="AR340" s="8">
        <v>58000.71</v>
      </c>
      <c r="AT340" s="8">
        <v>58000.71</v>
      </c>
      <c r="AV340" s="8">
        <v>-1825.57</v>
      </c>
      <c r="AX340" s="8">
        <v>-3.25</v>
      </c>
      <c r="AY340" s="8">
        <v>103.25</v>
      </c>
      <c r="AZ340" s="7" t="s">
        <v>377</v>
      </c>
      <c r="BA340" s="8">
        <v>0</v>
      </c>
      <c r="BC340" s="8">
        <v>0</v>
      </c>
      <c r="BE340" s="8">
        <v>0</v>
      </c>
      <c r="BG340" s="8">
        <v>0</v>
      </c>
      <c r="BI340" s="8">
        <v>0</v>
      </c>
      <c r="BK340" s="8">
        <v>0</v>
      </c>
      <c r="BM340" s="8">
        <v>0</v>
      </c>
      <c r="BO340" s="8">
        <v>-1825.57</v>
      </c>
      <c r="BQ340" s="8">
        <v>103.25</v>
      </c>
      <c r="BR340" s="8">
        <v>100</v>
      </c>
    </row>
    <row r="341" spans="32:68" ht="11.25" customHeight="1" outlineLevel="2">
      <c r="AF341" s="11" t="s">
        <v>67</v>
      </c>
      <c r="AG341" s="11">
        <f>SUM($AF$331:$AF$340)</f>
        <v>350043.07</v>
      </c>
      <c r="AH341" s="11" t="s">
        <v>68</v>
      </c>
      <c r="AI341" s="11">
        <f>SUM($AH$331:$AH$340)</f>
        <v>-96744.25</v>
      </c>
      <c r="AJ341" s="11" t="s">
        <v>69</v>
      </c>
      <c r="AK341" s="11">
        <f>SUM($AJ$331:$AJ$340)</f>
        <v>253298.82</v>
      </c>
      <c r="AL341" s="11" t="s">
        <v>70</v>
      </c>
      <c r="AM341" s="11">
        <f>SUM($AL$331:$AL$340)</f>
        <v>246419.33</v>
      </c>
      <c r="AN341" s="11" t="s">
        <v>71</v>
      </c>
      <c r="AO341" s="11">
        <f>SUM($AN$331:$AN$340)</f>
        <v>246419.33</v>
      </c>
      <c r="AP341" s="11" t="s">
        <v>72</v>
      </c>
      <c r="AQ341" s="11">
        <f>SUM($AP$331:$AP$340)</f>
        <v>246414.56999999998</v>
      </c>
      <c r="AR341" s="11" t="s">
        <v>73</v>
      </c>
      <c r="AS341" s="11">
        <f>SUM($AR$331:$AR$340)</f>
        <v>246414.56999999998</v>
      </c>
      <c r="AT341" s="11" t="s">
        <v>74</v>
      </c>
      <c r="AU341" s="11">
        <f>SUM($AT$331:$AT$340)</f>
        <v>246414.56999999998</v>
      </c>
      <c r="AV341" s="11" t="s">
        <v>75</v>
      </c>
      <c r="AW341" s="11">
        <f>SUM($AV$331:$AV$340)</f>
        <v>6879.49</v>
      </c>
      <c r="BA341" s="11" t="s">
        <v>76</v>
      </c>
      <c r="BB341" s="11">
        <f>SUM($BA$331:$BA$340)</f>
        <v>0</v>
      </c>
      <c r="BC341" s="11" t="s">
        <v>77</v>
      </c>
      <c r="BD341" s="11">
        <f>SUM($BC$331:$BC$340)</f>
        <v>0</v>
      </c>
      <c r="BE341" s="11" t="s">
        <v>78</v>
      </c>
      <c r="BF341" s="11">
        <f>SUM($BE$331:$BE$340)</f>
        <v>0</v>
      </c>
      <c r="BG341" s="11" t="s">
        <v>79</v>
      </c>
      <c r="BH341" s="11">
        <f>SUM($BG$331:$BG$340)</f>
        <v>4.760000000002037</v>
      </c>
      <c r="BI341" s="11" t="s">
        <v>80</v>
      </c>
      <c r="BJ341" s="11">
        <f>SUM($BI$331:$BI$340)</f>
        <v>0</v>
      </c>
      <c r="BK341" s="11" t="s">
        <v>81</v>
      </c>
      <c r="BL341" s="11">
        <f>SUM($BK$331:$BK$340)</f>
        <v>0</v>
      </c>
      <c r="BM341" s="11" t="s">
        <v>82</v>
      </c>
      <c r="BN341" s="11">
        <f>SUM($BM$331:$BM$340)</f>
        <v>18025.18</v>
      </c>
      <c r="BO341" s="11" t="s">
        <v>83</v>
      </c>
      <c r="BP341" s="11">
        <f>SUM($BO$331:$BO$340)</f>
        <v>6884.25</v>
      </c>
    </row>
    <row r="342" spans="30:70" ht="21.75" customHeight="1" outlineLevel="3">
      <c r="AD342" s="10" t="s">
        <v>53</v>
      </c>
      <c r="AE342" s="9">
        <v>392612001</v>
      </c>
      <c r="AF342" s="8">
        <v>27391.28</v>
      </c>
      <c r="AH342" s="8">
        <v>0</v>
      </c>
      <c r="AJ342" s="8">
        <v>27391.28</v>
      </c>
      <c r="AL342" s="8">
        <v>26760.72</v>
      </c>
      <c r="AN342" s="8">
        <v>26760.72</v>
      </c>
      <c r="AP342" s="8">
        <v>26760.72</v>
      </c>
      <c r="AR342" s="8">
        <v>26760.72</v>
      </c>
      <c r="AT342" s="8">
        <v>26760.72</v>
      </c>
      <c r="AV342" s="8">
        <v>630.56</v>
      </c>
      <c r="AX342" s="8">
        <v>2.3</v>
      </c>
      <c r="AY342" s="8">
        <v>97.7</v>
      </c>
      <c r="AZ342" s="7" t="s">
        <v>378</v>
      </c>
      <c r="BA342" s="8">
        <v>0</v>
      </c>
      <c r="BC342" s="8">
        <v>0</v>
      </c>
      <c r="BE342" s="8">
        <v>0</v>
      </c>
      <c r="BG342" s="8">
        <v>0</v>
      </c>
      <c r="BI342" s="8">
        <v>0</v>
      </c>
      <c r="BK342" s="8">
        <v>0</v>
      </c>
      <c r="BM342" s="8">
        <v>0</v>
      </c>
      <c r="BO342" s="8">
        <v>630.56</v>
      </c>
      <c r="BQ342" s="8">
        <v>97.7</v>
      </c>
      <c r="BR342" s="8">
        <v>100</v>
      </c>
    </row>
    <row r="343" spans="30:70" ht="21.75" customHeight="1" outlineLevel="3">
      <c r="AD343" s="10" t="s">
        <v>53</v>
      </c>
      <c r="AE343" s="9">
        <v>392612003</v>
      </c>
      <c r="AF343" s="8">
        <v>30849.42</v>
      </c>
      <c r="AH343" s="8">
        <v>-4000</v>
      </c>
      <c r="AJ343" s="8">
        <v>26849.42</v>
      </c>
      <c r="AL343" s="8">
        <v>26794.85</v>
      </c>
      <c r="AN343" s="8">
        <v>26794.85</v>
      </c>
      <c r="AP343" s="8">
        <v>26470.79</v>
      </c>
      <c r="AR343" s="8">
        <v>26470.79</v>
      </c>
      <c r="AT343" s="8">
        <v>26470.79</v>
      </c>
      <c r="AV343" s="8">
        <v>54.57</v>
      </c>
      <c r="AX343" s="8">
        <v>0.2</v>
      </c>
      <c r="AY343" s="8">
        <v>98.59</v>
      </c>
      <c r="AZ343" s="7" t="s">
        <v>379</v>
      </c>
      <c r="BA343" s="8">
        <v>0</v>
      </c>
      <c r="BC343" s="8">
        <v>0</v>
      </c>
      <c r="BE343" s="8">
        <v>0</v>
      </c>
      <c r="BG343" s="8">
        <v>324.06</v>
      </c>
      <c r="BI343" s="8">
        <v>0</v>
      </c>
      <c r="BK343" s="8">
        <v>0</v>
      </c>
      <c r="BM343" s="8">
        <v>4679.34</v>
      </c>
      <c r="BO343" s="8">
        <v>378.63</v>
      </c>
      <c r="BQ343" s="8">
        <v>99.8</v>
      </c>
      <c r="BR343" s="8">
        <v>100</v>
      </c>
    </row>
    <row r="344" spans="30:70" ht="21.75" customHeight="1" outlineLevel="3">
      <c r="AD344" s="10" t="s">
        <v>53</v>
      </c>
      <c r="AE344" s="9">
        <v>392612006</v>
      </c>
      <c r="AF344" s="8">
        <v>9369.78</v>
      </c>
      <c r="AH344" s="8">
        <v>0</v>
      </c>
      <c r="AJ344" s="8">
        <v>9369.78</v>
      </c>
      <c r="AL344" s="8">
        <v>8910.44</v>
      </c>
      <c r="AN344" s="8">
        <v>8910.44</v>
      </c>
      <c r="AP344" s="8">
        <v>8910.44</v>
      </c>
      <c r="AR344" s="8">
        <v>8910.44</v>
      </c>
      <c r="AT344" s="8">
        <v>8910.44</v>
      </c>
      <c r="AV344" s="8">
        <v>459.34</v>
      </c>
      <c r="AX344" s="8">
        <v>4.9</v>
      </c>
      <c r="AY344" s="8">
        <v>95.1</v>
      </c>
      <c r="AZ344" s="7" t="s">
        <v>380</v>
      </c>
      <c r="BA344" s="8">
        <v>0</v>
      </c>
      <c r="BC344" s="8">
        <v>0</v>
      </c>
      <c r="BE344" s="8">
        <v>0</v>
      </c>
      <c r="BG344" s="8">
        <v>0</v>
      </c>
      <c r="BI344" s="8">
        <v>0</v>
      </c>
      <c r="BK344" s="8">
        <v>0</v>
      </c>
      <c r="BM344" s="8">
        <v>0</v>
      </c>
      <c r="BO344" s="8">
        <v>459.34</v>
      </c>
      <c r="BQ344" s="8">
        <v>95.1</v>
      </c>
      <c r="BR344" s="8">
        <v>100</v>
      </c>
    </row>
    <row r="345" spans="30:70" ht="21.75" customHeight="1" outlineLevel="3">
      <c r="AD345" s="10" t="s">
        <v>53</v>
      </c>
      <c r="AE345" s="9">
        <v>392612100</v>
      </c>
      <c r="AF345" s="8">
        <v>34511.54</v>
      </c>
      <c r="AH345" s="8">
        <v>0</v>
      </c>
      <c r="AJ345" s="8">
        <v>34511.54</v>
      </c>
      <c r="AL345" s="8">
        <v>32286.13</v>
      </c>
      <c r="AN345" s="8">
        <v>32286.13</v>
      </c>
      <c r="AP345" s="8">
        <v>32286.13</v>
      </c>
      <c r="AR345" s="8">
        <v>32286.13</v>
      </c>
      <c r="AT345" s="8">
        <v>32286.13</v>
      </c>
      <c r="AV345" s="8">
        <v>2225.41</v>
      </c>
      <c r="AX345" s="8">
        <v>6.45</v>
      </c>
      <c r="AY345" s="8">
        <v>93.55</v>
      </c>
      <c r="AZ345" s="7" t="s">
        <v>381</v>
      </c>
      <c r="BA345" s="8">
        <v>0</v>
      </c>
      <c r="BC345" s="8">
        <v>0</v>
      </c>
      <c r="BE345" s="8">
        <v>0</v>
      </c>
      <c r="BG345" s="8">
        <v>0</v>
      </c>
      <c r="BI345" s="8">
        <v>0</v>
      </c>
      <c r="BK345" s="8">
        <v>0</v>
      </c>
      <c r="BM345" s="8">
        <v>0</v>
      </c>
      <c r="BO345" s="8">
        <v>2225.41</v>
      </c>
      <c r="BQ345" s="8">
        <v>93.55</v>
      </c>
      <c r="BR345" s="8">
        <v>100</v>
      </c>
    </row>
    <row r="346" spans="30:70" ht="21.75" customHeight="1" outlineLevel="3">
      <c r="AD346" s="10" t="s">
        <v>53</v>
      </c>
      <c r="AE346" s="9">
        <v>392612101</v>
      </c>
      <c r="AF346" s="8">
        <v>99809.22</v>
      </c>
      <c r="AH346" s="8">
        <v>0</v>
      </c>
      <c r="AJ346" s="8">
        <v>99809.22</v>
      </c>
      <c r="AL346" s="8">
        <v>96262.09</v>
      </c>
      <c r="AN346" s="8">
        <v>96262.09</v>
      </c>
      <c r="AP346" s="8">
        <v>96262.09</v>
      </c>
      <c r="AR346" s="8">
        <v>96262.09</v>
      </c>
      <c r="AT346" s="8">
        <v>96262.09</v>
      </c>
      <c r="AV346" s="8">
        <v>3547.13</v>
      </c>
      <c r="AX346" s="8">
        <v>3.55</v>
      </c>
      <c r="AY346" s="8">
        <v>96.45</v>
      </c>
      <c r="AZ346" s="7" t="s">
        <v>382</v>
      </c>
      <c r="BA346" s="8">
        <v>0</v>
      </c>
      <c r="BC346" s="8">
        <v>0</v>
      </c>
      <c r="BE346" s="8">
        <v>0</v>
      </c>
      <c r="BG346" s="8">
        <v>0</v>
      </c>
      <c r="BI346" s="8">
        <v>0</v>
      </c>
      <c r="BK346" s="8">
        <v>0</v>
      </c>
      <c r="BM346" s="8">
        <v>0</v>
      </c>
      <c r="BO346" s="8">
        <v>3547.13</v>
      </c>
      <c r="BQ346" s="8">
        <v>96.45</v>
      </c>
      <c r="BR346" s="8">
        <v>100</v>
      </c>
    </row>
    <row r="347" spans="30:70" ht="11.25" customHeight="1" outlineLevel="3">
      <c r="AD347" s="10" t="s">
        <v>53</v>
      </c>
      <c r="AE347" s="9">
        <v>3926150</v>
      </c>
      <c r="AF347" s="8">
        <v>15000</v>
      </c>
      <c r="AH347" s="8">
        <v>0</v>
      </c>
      <c r="AJ347" s="8">
        <v>15000</v>
      </c>
      <c r="AL347" s="8">
        <v>6831</v>
      </c>
      <c r="AN347" s="8">
        <v>6831</v>
      </c>
      <c r="AP347" s="8">
        <v>6831</v>
      </c>
      <c r="AR347" s="8">
        <v>6831</v>
      </c>
      <c r="AT347" s="8">
        <v>6831</v>
      </c>
      <c r="AV347" s="8">
        <v>8169</v>
      </c>
      <c r="AX347" s="8">
        <v>54.46</v>
      </c>
      <c r="AY347" s="8">
        <v>45.54</v>
      </c>
      <c r="AZ347" s="7" t="s">
        <v>383</v>
      </c>
      <c r="BA347" s="8">
        <v>0</v>
      </c>
      <c r="BC347" s="8">
        <v>0</v>
      </c>
      <c r="BE347" s="8">
        <v>0</v>
      </c>
      <c r="BG347" s="8">
        <v>0</v>
      </c>
      <c r="BI347" s="8">
        <v>0</v>
      </c>
      <c r="BK347" s="8">
        <v>0</v>
      </c>
      <c r="BM347" s="8">
        <v>0</v>
      </c>
      <c r="BO347" s="8">
        <v>8169</v>
      </c>
      <c r="BQ347" s="8">
        <v>45.54</v>
      </c>
      <c r="BR347" s="8">
        <v>100</v>
      </c>
    </row>
    <row r="348" spans="30:70" ht="11.25" customHeight="1" outlineLevel="3">
      <c r="AD348" s="10" t="s">
        <v>53</v>
      </c>
      <c r="AE348" s="9">
        <v>3926151</v>
      </c>
      <c r="AF348" s="8">
        <v>5000</v>
      </c>
      <c r="AH348" s="8">
        <v>0</v>
      </c>
      <c r="AJ348" s="8">
        <v>5000</v>
      </c>
      <c r="AL348" s="8">
        <v>0</v>
      </c>
      <c r="AN348" s="8">
        <v>0</v>
      </c>
      <c r="AP348" s="8">
        <v>0</v>
      </c>
      <c r="AR348" s="8">
        <v>0</v>
      </c>
      <c r="AT348" s="8">
        <v>0</v>
      </c>
      <c r="AV348" s="8">
        <v>5000</v>
      </c>
      <c r="AX348" s="8">
        <v>100</v>
      </c>
      <c r="AY348" s="8">
        <v>0</v>
      </c>
      <c r="AZ348" s="7" t="s">
        <v>384</v>
      </c>
      <c r="BA348" s="8">
        <v>0</v>
      </c>
      <c r="BC348" s="8">
        <v>0</v>
      </c>
      <c r="BE348" s="8">
        <v>0</v>
      </c>
      <c r="BG348" s="8">
        <v>0</v>
      </c>
      <c r="BI348" s="8">
        <v>0</v>
      </c>
      <c r="BK348" s="8">
        <v>0</v>
      </c>
      <c r="BM348" s="8">
        <v>0</v>
      </c>
      <c r="BO348" s="8">
        <v>5000</v>
      </c>
      <c r="BQ348" s="8">
        <v>0</v>
      </c>
      <c r="BR348" s="8">
        <v>0</v>
      </c>
    </row>
    <row r="349" spans="30:70" ht="21.75" customHeight="1" outlineLevel="3">
      <c r="AD349" s="10" t="s">
        <v>53</v>
      </c>
      <c r="AE349" s="9">
        <v>392616000</v>
      </c>
      <c r="AF349" s="8">
        <v>56540.75</v>
      </c>
      <c r="AH349" s="8">
        <v>0</v>
      </c>
      <c r="AJ349" s="8">
        <v>56540.75</v>
      </c>
      <c r="AL349" s="8">
        <v>56768.89</v>
      </c>
      <c r="AN349" s="8">
        <v>56768.89</v>
      </c>
      <c r="AP349" s="8">
        <v>56768.89</v>
      </c>
      <c r="AR349" s="8">
        <v>56768.89</v>
      </c>
      <c r="AT349" s="8">
        <v>56768.89</v>
      </c>
      <c r="AV349" s="8">
        <v>-228.14</v>
      </c>
      <c r="AX349" s="8">
        <v>-0.4</v>
      </c>
      <c r="AY349" s="8">
        <v>100.4</v>
      </c>
      <c r="AZ349" s="7" t="s">
        <v>385</v>
      </c>
      <c r="BA349" s="8">
        <v>0</v>
      </c>
      <c r="BC349" s="8">
        <v>0</v>
      </c>
      <c r="BE349" s="8">
        <v>0</v>
      </c>
      <c r="BG349" s="8">
        <v>0</v>
      </c>
      <c r="BI349" s="8">
        <v>0</v>
      </c>
      <c r="BK349" s="8">
        <v>0</v>
      </c>
      <c r="BM349" s="8">
        <v>0</v>
      </c>
      <c r="BO349" s="8">
        <v>-228.14</v>
      </c>
      <c r="BQ349" s="8">
        <v>100.4</v>
      </c>
      <c r="BR349" s="8">
        <v>100</v>
      </c>
    </row>
    <row r="350" spans="32:68" ht="11.25" customHeight="1" outlineLevel="2">
      <c r="AF350" s="11" t="s">
        <v>67</v>
      </c>
      <c r="AG350" s="11">
        <f>SUM($AF$342:$AF$349)</f>
        <v>278471.99</v>
      </c>
      <c r="AH350" s="11" t="s">
        <v>68</v>
      </c>
      <c r="AI350" s="11">
        <f>SUM($AH$342:$AH$349)</f>
        <v>-4000</v>
      </c>
      <c r="AJ350" s="11" t="s">
        <v>69</v>
      </c>
      <c r="AK350" s="11">
        <f>SUM($AJ$342:$AJ$349)</f>
        <v>274471.99</v>
      </c>
      <c r="AL350" s="11" t="s">
        <v>70</v>
      </c>
      <c r="AM350" s="11">
        <f>SUM($AL$342:$AL$349)</f>
        <v>254614.12</v>
      </c>
      <c r="AN350" s="11" t="s">
        <v>71</v>
      </c>
      <c r="AO350" s="11">
        <f>SUM($AN$342:$AN$349)</f>
        <v>254614.12</v>
      </c>
      <c r="AP350" s="11" t="s">
        <v>72</v>
      </c>
      <c r="AQ350" s="11">
        <f>SUM($AP$342:$AP$349)</f>
        <v>254290.06</v>
      </c>
      <c r="AR350" s="11" t="s">
        <v>73</v>
      </c>
      <c r="AS350" s="11">
        <f>SUM($AR$342:$AR$349)</f>
        <v>254290.06</v>
      </c>
      <c r="AT350" s="11" t="s">
        <v>74</v>
      </c>
      <c r="AU350" s="11">
        <f>SUM($AT$342:$AT$349)</f>
        <v>254290.06</v>
      </c>
      <c r="AV350" s="11" t="s">
        <v>75</v>
      </c>
      <c r="AW350" s="11">
        <f>SUM($AV$342:$AV$349)</f>
        <v>19857.870000000003</v>
      </c>
      <c r="BA350" s="11" t="s">
        <v>76</v>
      </c>
      <c r="BB350" s="11">
        <f>SUM($BA$342:$BA$349)</f>
        <v>0</v>
      </c>
      <c r="BC350" s="11" t="s">
        <v>77</v>
      </c>
      <c r="BD350" s="11">
        <f>SUM($BC$342:$BC$349)</f>
        <v>0</v>
      </c>
      <c r="BE350" s="11" t="s">
        <v>78</v>
      </c>
      <c r="BF350" s="11">
        <f>SUM($BE$342:$BE$349)</f>
        <v>0</v>
      </c>
      <c r="BG350" s="11" t="s">
        <v>79</v>
      </c>
      <c r="BH350" s="11">
        <f>SUM($BG$342:$BG$349)</f>
        <v>324.0599999999977</v>
      </c>
      <c r="BI350" s="11" t="s">
        <v>80</v>
      </c>
      <c r="BJ350" s="11">
        <f>SUM($BI$342:$BI$349)</f>
        <v>0</v>
      </c>
      <c r="BK350" s="11" t="s">
        <v>81</v>
      </c>
      <c r="BL350" s="11">
        <f>SUM($BK$342:$BK$349)</f>
        <v>0</v>
      </c>
      <c r="BM350" s="11" t="s">
        <v>82</v>
      </c>
      <c r="BN350" s="11">
        <f>SUM($BM$342:$BM$349)</f>
        <v>4679.34</v>
      </c>
      <c r="BO350" s="11" t="s">
        <v>83</v>
      </c>
      <c r="BP350" s="11">
        <f>SUM($BO$342:$BO$349)</f>
        <v>20181.93</v>
      </c>
    </row>
    <row r="351" spans="30:70" ht="11.25" customHeight="1" outlineLevel="3">
      <c r="AD351" s="10" t="s">
        <v>53</v>
      </c>
      <c r="AE351" s="9">
        <v>3929500</v>
      </c>
      <c r="AF351" s="8">
        <v>488256.9</v>
      </c>
      <c r="AH351" s="8">
        <v>-488256.9</v>
      </c>
      <c r="AJ351" s="8">
        <v>0</v>
      </c>
      <c r="AL351" s="8">
        <v>0</v>
      </c>
      <c r="AN351" s="8">
        <v>0</v>
      </c>
      <c r="AP351" s="8">
        <v>0</v>
      </c>
      <c r="AR351" s="8">
        <v>0</v>
      </c>
      <c r="AT351" s="8">
        <v>0</v>
      </c>
      <c r="AV351" s="8">
        <v>0</v>
      </c>
      <c r="AX351" s="8">
        <v>0</v>
      </c>
      <c r="AY351" s="8">
        <v>0</v>
      </c>
      <c r="AZ351" s="7" t="s">
        <v>386</v>
      </c>
      <c r="BA351" s="8">
        <v>0</v>
      </c>
      <c r="BC351" s="8">
        <v>0</v>
      </c>
      <c r="BE351" s="8">
        <v>0</v>
      </c>
      <c r="BG351" s="8">
        <v>0</v>
      </c>
      <c r="BI351" s="8">
        <v>0</v>
      </c>
      <c r="BK351" s="8">
        <v>0</v>
      </c>
      <c r="BM351" s="8">
        <v>0</v>
      </c>
      <c r="BO351" s="8">
        <v>0</v>
      </c>
      <c r="BQ351" s="8">
        <v>0</v>
      </c>
      <c r="BR351" s="8">
        <v>0</v>
      </c>
    </row>
    <row r="352" spans="32:68" ht="11.25" customHeight="1" outlineLevel="2">
      <c r="AF352" s="11" t="s">
        <v>67</v>
      </c>
      <c r="AG352" s="11">
        <f>SUM($AF$351:$AF$351)</f>
        <v>488256.9</v>
      </c>
      <c r="AH352" s="11" t="s">
        <v>68</v>
      </c>
      <c r="AI352" s="11">
        <f>SUM($AH$351:$AH$351)</f>
        <v>-488256.9</v>
      </c>
      <c r="AJ352" s="11" t="s">
        <v>69</v>
      </c>
      <c r="AK352" s="11">
        <f>SUM($AJ$351:$AJ$351)</f>
        <v>0</v>
      </c>
      <c r="AL352" s="11" t="s">
        <v>70</v>
      </c>
      <c r="AM352" s="11">
        <f>SUM($AL$351:$AL$351)</f>
        <v>0</v>
      </c>
      <c r="AN352" s="11" t="s">
        <v>71</v>
      </c>
      <c r="AO352" s="11">
        <f>SUM($AN$351:$AN$351)</f>
        <v>0</v>
      </c>
      <c r="AP352" s="11" t="s">
        <v>72</v>
      </c>
      <c r="AQ352" s="11">
        <f>SUM($AP$351:$AP$351)</f>
        <v>0</v>
      </c>
      <c r="AR352" s="11" t="s">
        <v>73</v>
      </c>
      <c r="AS352" s="11">
        <f>SUM($AR$351:$AR$351)</f>
        <v>0</v>
      </c>
      <c r="AT352" s="11" t="s">
        <v>74</v>
      </c>
      <c r="AU352" s="11">
        <f>SUM($AT$351:$AT$351)</f>
        <v>0</v>
      </c>
      <c r="AV352" s="11" t="s">
        <v>75</v>
      </c>
      <c r="AW352" s="11">
        <f>SUM($AV$351:$AV$351)</f>
        <v>0</v>
      </c>
      <c r="BA352" s="11" t="s">
        <v>76</v>
      </c>
      <c r="BB352" s="11">
        <f>SUM($BA$351:$BA$351)</f>
        <v>0</v>
      </c>
      <c r="BC352" s="11" t="s">
        <v>77</v>
      </c>
      <c r="BD352" s="11">
        <f>SUM($BC$351:$BC$351)</f>
        <v>0</v>
      </c>
      <c r="BE352" s="11" t="s">
        <v>78</v>
      </c>
      <c r="BF352" s="11">
        <f>SUM($BE$351:$BE$351)</f>
        <v>0</v>
      </c>
      <c r="BG352" s="11" t="s">
        <v>79</v>
      </c>
      <c r="BH352" s="11">
        <f>SUM($BG$351:$BG$351)</f>
        <v>0</v>
      </c>
      <c r="BI352" s="11" t="s">
        <v>80</v>
      </c>
      <c r="BJ352" s="11">
        <f>SUM($BI$351:$BI$351)</f>
        <v>0</v>
      </c>
      <c r="BK352" s="11" t="s">
        <v>81</v>
      </c>
      <c r="BL352" s="11">
        <f>SUM($BK$351:$BK$351)</f>
        <v>0</v>
      </c>
      <c r="BM352" s="11" t="s">
        <v>82</v>
      </c>
      <c r="BN352" s="11">
        <f>SUM($BM$351:$BM$351)</f>
        <v>0</v>
      </c>
      <c r="BO352" s="11" t="s">
        <v>83</v>
      </c>
      <c r="BP352" s="11">
        <f>SUM($BO$351:$BO$351)</f>
        <v>0</v>
      </c>
    </row>
    <row r="353" spans="30:70" ht="21.75" customHeight="1" outlineLevel="3">
      <c r="AD353" s="10" t="s">
        <v>53</v>
      </c>
      <c r="AE353" s="9">
        <v>393112000</v>
      </c>
      <c r="AF353" s="8">
        <v>15839.04</v>
      </c>
      <c r="AH353" s="8">
        <v>0</v>
      </c>
      <c r="AJ353" s="8">
        <v>15839.04</v>
      </c>
      <c r="AL353" s="8">
        <v>15216.91</v>
      </c>
      <c r="AN353" s="8">
        <v>15216.91</v>
      </c>
      <c r="AP353" s="8">
        <v>15216.91</v>
      </c>
      <c r="AR353" s="8">
        <v>15216.91</v>
      </c>
      <c r="AT353" s="8">
        <v>15216.91</v>
      </c>
      <c r="AV353" s="8">
        <v>622.13</v>
      </c>
      <c r="AX353" s="8">
        <v>3.93</v>
      </c>
      <c r="AY353" s="8">
        <v>96.07</v>
      </c>
      <c r="AZ353" s="7" t="s">
        <v>387</v>
      </c>
      <c r="BA353" s="8">
        <v>0</v>
      </c>
      <c r="BC353" s="8">
        <v>0</v>
      </c>
      <c r="BE353" s="8">
        <v>0</v>
      </c>
      <c r="BG353" s="8">
        <v>0</v>
      </c>
      <c r="BI353" s="8">
        <v>0</v>
      </c>
      <c r="BK353" s="8">
        <v>0</v>
      </c>
      <c r="BM353" s="8">
        <v>0</v>
      </c>
      <c r="BO353" s="8">
        <v>622.13</v>
      </c>
      <c r="BQ353" s="8">
        <v>96.07</v>
      </c>
      <c r="BR353" s="8">
        <v>100</v>
      </c>
    </row>
    <row r="354" spans="30:70" ht="21.75" customHeight="1" outlineLevel="3">
      <c r="AD354" s="10" t="s">
        <v>53</v>
      </c>
      <c r="AE354" s="9">
        <v>393112003</v>
      </c>
      <c r="AF354" s="8">
        <v>20566.28</v>
      </c>
      <c r="AH354" s="8">
        <v>0</v>
      </c>
      <c r="AJ354" s="8">
        <v>20566.28</v>
      </c>
      <c r="AL354" s="8">
        <v>24118.12</v>
      </c>
      <c r="AN354" s="8">
        <v>24118.12</v>
      </c>
      <c r="AP354" s="8">
        <v>24115.26</v>
      </c>
      <c r="AR354" s="8">
        <v>24115.26</v>
      </c>
      <c r="AT354" s="8">
        <v>24115.26</v>
      </c>
      <c r="AV354" s="8">
        <v>-3551.84</v>
      </c>
      <c r="AX354" s="8">
        <v>-17.27</v>
      </c>
      <c r="AY354" s="8">
        <v>117.26</v>
      </c>
      <c r="AZ354" s="7" t="s">
        <v>388</v>
      </c>
      <c r="BA354" s="8">
        <v>0</v>
      </c>
      <c r="BC354" s="8">
        <v>0</v>
      </c>
      <c r="BE354" s="8">
        <v>0</v>
      </c>
      <c r="BG354" s="8">
        <v>2.86</v>
      </c>
      <c r="BI354" s="8">
        <v>0</v>
      </c>
      <c r="BK354" s="8">
        <v>0</v>
      </c>
      <c r="BM354" s="8">
        <v>0</v>
      </c>
      <c r="BO354" s="8">
        <v>-3548.98</v>
      </c>
      <c r="BQ354" s="8">
        <v>117.27</v>
      </c>
      <c r="BR354" s="8">
        <v>100</v>
      </c>
    </row>
    <row r="355" spans="30:70" ht="21.75" customHeight="1" outlineLevel="3">
      <c r="AD355" s="10" t="s">
        <v>53</v>
      </c>
      <c r="AE355" s="9">
        <v>393112006</v>
      </c>
      <c r="AF355" s="8">
        <v>13144.04</v>
      </c>
      <c r="AH355" s="8">
        <v>-4000</v>
      </c>
      <c r="AJ355" s="8">
        <v>9144.04</v>
      </c>
      <c r="AL355" s="8">
        <v>10280.92</v>
      </c>
      <c r="AN355" s="8">
        <v>10280.92</v>
      </c>
      <c r="AP355" s="8">
        <v>10280.92</v>
      </c>
      <c r="AR355" s="8">
        <v>10280.92</v>
      </c>
      <c r="AT355" s="8">
        <v>10280.92</v>
      </c>
      <c r="AV355" s="8">
        <v>-1136.88</v>
      </c>
      <c r="AX355" s="8">
        <v>-12.43</v>
      </c>
      <c r="AY355" s="8">
        <v>112.43</v>
      </c>
      <c r="AZ355" s="7" t="s">
        <v>389</v>
      </c>
      <c r="BA355" s="8">
        <v>0</v>
      </c>
      <c r="BC355" s="8">
        <v>0</v>
      </c>
      <c r="BE355" s="8">
        <v>0</v>
      </c>
      <c r="BG355" s="8">
        <v>0</v>
      </c>
      <c r="BI355" s="8">
        <v>0</v>
      </c>
      <c r="BK355" s="8">
        <v>0</v>
      </c>
      <c r="BM355" s="8">
        <v>0</v>
      </c>
      <c r="BO355" s="8">
        <v>-1136.88</v>
      </c>
      <c r="BQ355" s="8">
        <v>112.43</v>
      </c>
      <c r="BR355" s="8">
        <v>100</v>
      </c>
    </row>
    <row r="356" spans="30:70" ht="21.75" customHeight="1" outlineLevel="3">
      <c r="AD356" s="10" t="s">
        <v>53</v>
      </c>
      <c r="AE356" s="9">
        <v>393112100</v>
      </c>
      <c r="AF356" s="8">
        <v>25111.66</v>
      </c>
      <c r="AH356" s="8">
        <v>0</v>
      </c>
      <c r="AJ356" s="8">
        <v>25111.66</v>
      </c>
      <c r="AL356" s="8">
        <v>24789.57</v>
      </c>
      <c r="AN356" s="8">
        <v>24789.57</v>
      </c>
      <c r="AP356" s="8">
        <v>24789.57</v>
      </c>
      <c r="AR356" s="8">
        <v>24789.57</v>
      </c>
      <c r="AT356" s="8">
        <v>24789.57</v>
      </c>
      <c r="AV356" s="8">
        <v>322.09</v>
      </c>
      <c r="AX356" s="8">
        <v>1.28</v>
      </c>
      <c r="AY356" s="8">
        <v>98.72</v>
      </c>
      <c r="AZ356" s="7" t="s">
        <v>390</v>
      </c>
      <c r="BA356" s="8">
        <v>0</v>
      </c>
      <c r="BC356" s="8">
        <v>0</v>
      </c>
      <c r="BE356" s="8">
        <v>0</v>
      </c>
      <c r="BG356" s="8">
        <v>0</v>
      </c>
      <c r="BI356" s="8">
        <v>0</v>
      </c>
      <c r="BK356" s="8">
        <v>0</v>
      </c>
      <c r="BM356" s="8">
        <v>0</v>
      </c>
      <c r="BO356" s="8">
        <v>322.09</v>
      </c>
      <c r="BQ356" s="8">
        <v>98.72</v>
      </c>
      <c r="BR356" s="8">
        <v>100</v>
      </c>
    </row>
    <row r="357" spans="30:70" ht="21.75" customHeight="1" outlineLevel="3">
      <c r="AD357" s="10" t="s">
        <v>53</v>
      </c>
      <c r="AE357" s="9">
        <v>393112101</v>
      </c>
      <c r="AF357" s="8">
        <v>71219.94</v>
      </c>
      <c r="AH357" s="8">
        <v>-4000</v>
      </c>
      <c r="AJ357" s="8">
        <v>67219.94</v>
      </c>
      <c r="AL357" s="8">
        <v>70232.56</v>
      </c>
      <c r="AN357" s="8">
        <v>70232.56</v>
      </c>
      <c r="AP357" s="8">
        <v>70232.56</v>
      </c>
      <c r="AR357" s="8">
        <v>70232.56</v>
      </c>
      <c r="AT357" s="8">
        <v>70232.56</v>
      </c>
      <c r="AV357" s="8">
        <v>-3012.62</v>
      </c>
      <c r="AX357" s="8">
        <v>-4.48</v>
      </c>
      <c r="AY357" s="8">
        <v>104.48</v>
      </c>
      <c r="AZ357" s="7" t="s">
        <v>391</v>
      </c>
      <c r="BA357" s="8">
        <v>0</v>
      </c>
      <c r="BC357" s="8">
        <v>0</v>
      </c>
      <c r="BE357" s="8">
        <v>0</v>
      </c>
      <c r="BG357" s="8">
        <v>0</v>
      </c>
      <c r="BI357" s="8">
        <v>0</v>
      </c>
      <c r="BK357" s="8">
        <v>0</v>
      </c>
      <c r="BM357" s="8">
        <v>0</v>
      </c>
      <c r="BO357" s="8">
        <v>-3012.62</v>
      </c>
      <c r="BQ357" s="8">
        <v>104.48</v>
      </c>
      <c r="BR357" s="8">
        <v>100</v>
      </c>
    </row>
    <row r="358" spans="30:70" ht="21.75" customHeight="1" outlineLevel="3">
      <c r="AD358" s="10" t="s">
        <v>53</v>
      </c>
      <c r="AE358" s="9">
        <v>3931150</v>
      </c>
      <c r="AF358" s="8">
        <v>9481</v>
      </c>
      <c r="AH358" s="8">
        <v>0</v>
      </c>
      <c r="AJ358" s="8">
        <v>9481</v>
      </c>
      <c r="AL358" s="8">
        <v>5163.75</v>
      </c>
      <c r="AN358" s="8">
        <v>5163.75</v>
      </c>
      <c r="AP358" s="8">
        <v>5163.74</v>
      </c>
      <c r="AR358" s="8">
        <v>5163.74</v>
      </c>
      <c r="AT358" s="8">
        <v>5163.74</v>
      </c>
      <c r="AV358" s="8">
        <v>4317.25</v>
      </c>
      <c r="AX358" s="8">
        <v>45.54</v>
      </c>
      <c r="AY358" s="8">
        <v>54.46</v>
      </c>
      <c r="AZ358" s="7" t="s">
        <v>392</v>
      </c>
      <c r="BA358" s="8">
        <v>0</v>
      </c>
      <c r="BC358" s="8">
        <v>0</v>
      </c>
      <c r="BE358" s="8">
        <v>0</v>
      </c>
      <c r="BG358" s="8">
        <v>0.01</v>
      </c>
      <c r="BI358" s="8">
        <v>0</v>
      </c>
      <c r="BK358" s="8">
        <v>0</v>
      </c>
      <c r="BM358" s="8">
        <v>0</v>
      </c>
      <c r="BO358" s="8">
        <v>4317.26</v>
      </c>
      <c r="BQ358" s="8">
        <v>54.46</v>
      </c>
      <c r="BR358" s="8">
        <v>100</v>
      </c>
    </row>
    <row r="359" spans="30:70" ht="11.25" customHeight="1" outlineLevel="3">
      <c r="AD359" s="10" t="s">
        <v>53</v>
      </c>
      <c r="AE359" s="9">
        <v>3931151</v>
      </c>
      <c r="AF359" s="8">
        <v>2000</v>
      </c>
      <c r="AH359" s="8">
        <v>0</v>
      </c>
      <c r="AJ359" s="8">
        <v>2000</v>
      </c>
      <c r="AL359" s="8">
        <v>0</v>
      </c>
      <c r="AN359" s="8">
        <v>0</v>
      </c>
      <c r="AP359" s="8">
        <v>0</v>
      </c>
      <c r="AR359" s="8">
        <v>0</v>
      </c>
      <c r="AT359" s="8">
        <v>0</v>
      </c>
      <c r="AV359" s="8">
        <v>2000</v>
      </c>
      <c r="AX359" s="8">
        <v>100</v>
      </c>
      <c r="AY359" s="8">
        <v>0</v>
      </c>
      <c r="AZ359" s="7" t="s">
        <v>393</v>
      </c>
      <c r="BA359" s="8">
        <v>0</v>
      </c>
      <c r="BC359" s="8">
        <v>0</v>
      </c>
      <c r="BE359" s="8">
        <v>0</v>
      </c>
      <c r="BG359" s="8">
        <v>0</v>
      </c>
      <c r="BI359" s="8">
        <v>0</v>
      </c>
      <c r="BK359" s="8">
        <v>0</v>
      </c>
      <c r="BM359" s="8">
        <v>0</v>
      </c>
      <c r="BO359" s="8">
        <v>2000</v>
      </c>
      <c r="BQ359" s="8">
        <v>0</v>
      </c>
      <c r="BR359" s="8">
        <v>0</v>
      </c>
    </row>
    <row r="360" spans="30:70" ht="21.75" customHeight="1" outlineLevel="3">
      <c r="AD360" s="10" t="s">
        <v>53</v>
      </c>
      <c r="AE360" s="9">
        <v>393116000</v>
      </c>
      <c r="AF360" s="8">
        <v>39387.86</v>
      </c>
      <c r="AH360" s="8">
        <v>0</v>
      </c>
      <c r="AJ360" s="8">
        <v>39387.86</v>
      </c>
      <c r="AL360" s="8">
        <v>34839.86</v>
      </c>
      <c r="AN360" s="8">
        <v>34839.86</v>
      </c>
      <c r="AP360" s="8">
        <v>34839.86</v>
      </c>
      <c r="AR360" s="8">
        <v>34839.86</v>
      </c>
      <c r="AT360" s="8">
        <v>34839.86</v>
      </c>
      <c r="AV360" s="8">
        <v>4548</v>
      </c>
      <c r="AX360" s="8">
        <v>11.55</v>
      </c>
      <c r="AY360" s="8">
        <v>88.45</v>
      </c>
      <c r="AZ360" s="7" t="s">
        <v>394</v>
      </c>
      <c r="BA360" s="8">
        <v>0</v>
      </c>
      <c r="BC360" s="8">
        <v>0</v>
      </c>
      <c r="BE360" s="8">
        <v>0</v>
      </c>
      <c r="BG360" s="8">
        <v>0</v>
      </c>
      <c r="BI360" s="8">
        <v>0</v>
      </c>
      <c r="BK360" s="8">
        <v>0</v>
      </c>
      <c r="BM360" s="8">
        <v>0</v>
      </c>
      <c r="BO360" s="8">
        <v>4548</v>
      </c>
      <c r="BQ360" s="8">
        <v>88.45</v>
      </c>
      <c r="BR360" s="8">
        <v>100</v>
      </c>
    </row>
    <row r="361" spans="32:68" ht="11.25" customHeight="1" outlineLevel="2">
      <c r="AF361" s="11" t="s">
        <v>67</v>
      </c>
      <c r="AG361" s="11">
        <f>SUM($AF$353:$AF$360)</f>
        <v>196749.82</v>
      </c>
      <c r="AH361" s="11" t="s">
        <v>68</v>
      </c>
      <c r="AI361" s="11">
        <f>SUM($AH$353:$AH$360)</f>
        <v>-8000</v>
      </c>
      <c r="AJ361" s="11" t="s">
        <v>69</v>
      </c>
      <c r="AK361" s="11">
        <f>SUM($AJ$353:$AJ$360)</f>
        <v>188749.82</v>
      </c>
      <c r="AL361" s="11" t="s">
        <v>70</v>
      </c>
      <c r="AM361" s="11">
        <f>SUM($AL$353:$AL$360)</f>
        <v>184641.69</v>
      </c>
      <c r="AN361" s="11" t="s">
        <v>71</v>
      </c>
      <c r="AO361" s="11">
        <f>SUM($AN$353:$AN$360)</f>
        <v>184641.69</v>
      </c>
      <c r="AP361" s="11" t="s">
        <v>72</v>
      </c>
      <c r="AQ361" s="11">
        <f>SUM($AP$353:$AP$360)</f>
        <v>184638.82</v>
      </c>
      <c r="AR361" s="11" t="s">
        <v>73</v>
      </c>
      <c r="AS361" s="11">
        <f>SUM($AR$353:$AR$360)</f>
        <v>184638.82</v>
      </c>
      <c r="AT361" s="11" t="s">
        <v>74</v>
      </c>
      <c r="AU361" s="11">
        <f>SUM($AT$353:$AT$360)</f>
        <v>184638.82</v>
      </c>
      <c r="AV361" s="11" t="s">
        <v>75</v>
      </c>
      <c r="AW361" s="11">
        <f>SUM($AV$353:$AV$360)</f>
        <v>4108.13</v>
      </c>
      <c r="BA361" s="11" t="s">
        <v>76</v>
      </c>
      <c r="BB361" s="11">
        <f>SUM($BA$353:$BA$360)</f>
        <v>0</v>
      </c>
      <c r="BC361" s="11" t="s">
        <v>77</v>
      </c>
      <c r="BD361" s="11">
        <f>SUM($BC$353:$BC$360)</f>
        <v>0</v>
      </c>
      <c r="BE361" s="11" t="s">
        <v>78</v>
      </c>
      <c r="BF361" s="11">
        <f>SUM($BE$353:$BE$360)</f>
        <v>0</v>
      </c>
      <c r="BG361" s="11" t="s">
        <v>79</v>
      </c>
      <c r="BH361" s="11">
        <f>SUM($BG$353:$BG$360)</f>
        <v>2.8700000000008004</v>
      </c>
      <c r="BI361" s="11" t="s">
        <v>80</v>
      </c>
      <c r="BJ361" s="11">
        <f>SUM($BI$353:$BI$360)</f>
        <v>0</v>
      </c>
      <c r="BK361" s="11" t="s">
        <v>81</v>
      </c>
      <c r="BL361" s="11">
        <f>SUM($BK$353:$BK$360)</f>
        <v>0</v>
      </c>
      <c r="BM361" s="11" t="s">
        <v>82</v>
      </c>
      <c r="BN361" s="11">
        <f>SUM($BM$353:$BM$360)</f>
        <v>0</v>
      </c>
      <c r="BO361" s="11" t="s">
        <v>83</v>
      </c>
      <c r="BP361" s="11">
        <f>SUM($BO$353:$BO$360)</f>
        <v>4111.000000000007</v>
      </c>
    </row>
    <row r="362" spans="30:70" ht="21.75" customHeight="1" outlineLevel="3">
      <c r="AD362" s="10" t="s">
        <v>53</v>
      </c>
      <c r="AE362" s="9">
        <v>3932112000</v>
      </c>
      <c r="AF362" s="8">
        <v>15839.04</v>
      </c>
      <c r="AH362" s="8">
        <v>0</v>
      </c>
      <c r="AJ362" s="8">
        <v>15839.04</v>
      </c>
      <c r="AL362" s="8">
        <v>15216.58</v>
      </c>
      <c r="AN362" s="8">
        <v>15216.58</v>
      </c>
      <c r="AP362" s="8">
        <v>15216.58</v>
      </c>
      <c r="AR362" s="8">
        <v>15216.58</v>
      </c>
      <c r="AT362" s="8">
        <v>15216.58</v>
      </c>
      <c r="AV362" s="8">
        <v>622.46</v>
      </c>
      <c r="AX362" s="8">
        <v>3.93</v>
      </c>
      <c r="AY362" s="8">
        <v>96.07</v>
      </c>
      <c r="AZ362" s="7" t="s">
        <v>395</v>
      </c>
      <c r="BA362" s="8">
        <v>0</v>
      </c>
      <c r="BC362" s="8">
        <v>0</v>
      </c>
      <c r="BE362" s="8">
        <v>0</v>
      </c>
      <c r="BG362" s="8">
        <v>0</v>
      </c>
      <c r="BI362" s="8">
        <v>0</v>
      </c>
      <c r="BK362" s="8">
        <v>0</v>
      </c>
      <c r="BM362" s="8">
        <v>0</v>
      </c>
      <c r="BO362" s="8">
        <v>622.46</v>
      </c>
      <c r="BQ362" s="8">
        <v>96.07</v>
      </c>
      <c r="BR362" s="8">
        <v>100</v>
      </c>
    </row>
    <row r="363" spans="30:70" ht="21.75" customHeight="1" outlineLevel="3">
      <c r="AD363" s="10" t="s">
        <v>53</v>
      </c>
      <c r="AE363" s="9">
        <v>3932112001</v>
      </c>
      <c r="AF363" s="8">
        <v>13695.64</v>
      </c>
      <c r="AH363" s="8">
        <v>0</v>
      </c>
      <c r="AJ363" s="8">
        <v>13695.64</v>
      </c>
      <c r="AL363" s="8">
        <v>13380.82</v>
      </c>
      <c r="AN363" s="8">
        <v>13380.82</v>
      </c>
      <c r="AP363" s="8">
        <v>13380.82</v>
      </c>
      <c r="AR363" s="8">
        <v>13380.82</v>
      </c>
      <c r="AT363" s="8">
        <v>13380.82</v>
      </c>
      <c r="AV363" s="8">
        <v>314.82</v>
      </c>
      <c r="AX363" s="8">
        <v>2.3</v>
      </c>
      <c r="AY363" s="8">
        <v>97.7</v>
      </c>
      <c r="AZ363" s="7" t="s">
        <v>396</v>
      </c>
      <c r="BA363" s="8">
        <v>0</v>
      </c>
      <c r="BC363" s="8">
        <v>0</v>
      </c>
      <c r="BE363" s="8">
        <v>0</v>
      </c>
      <c r="BG363" s="8">
        <v>0</v>
      </c>
      <c r="BI363" s="8">
        <v>0</v>
      </c>
      <c r="BK363" s="8">
        <v>0</v>
      </c>
      <c r="BM363" s="8">
        <v>0</v>
      </c>
      <c r="BO363" s="8">
        <v>314.82</v>
      </c>
      <c r="BQ363" s="8">
        <v>97.7</v>
      </c>
      <c r="BR363" s="8">
        <v>100</v>
      </c>
    </row>
    <row r="364" spans="30:70" ht="21.75" customHeight="1" outlineLevel="3">
      <c r="AD364" s="10" t="s">
        <v>53</v>
      </c>
      <c r="AE364" s="9">
        <v>3932112003</v>
      </c>
      <c r="AF364" s="8">
        <v>10283.14</v>
      </c>
      <c r="AH364" s="8">
        <v>0</v>
      </c>
      <c r="AJ364" s="8">
        <v>10283.14</v>
      </c>
      <c r="AL364" s="8">
        <v>10905.6</v>
      </c>
      <c r="AN364" s="8">
        <v>10905.6</v>
      </c>
      <c r="AP364" s="8">
        <v>10905.6</v>
      </c>
      <c r="AR364" s="8">
        <v>10905.6</v>
      </c>
      <c r="AT364" s="8">
        <v>10905.6</v>
      </c>
      <c r="AV364" s="8">
        <v>-622.46</v>
      </c>
      <c r="AX364" s="8">
        <v>-6.05</v>
      </c>
      <c r="AY364" s="8">
        <v>106.05</v>
      </c>
      <c r="AZ364" s="7" t="s">
        <v>397</v>
      </c>
      <c r="BA364" s="8">
        <v>0</v>
      </c>
      <c r="BC364" s="8">
        <v>0</v>
      </c>
      <c r="BE364" s="8">
        <v>0</v>
      </c>
      <c r="BG364" s="8">
        <v>0</v>
      </c>
      <c r="BI364" s="8">
        <v>0</v>
      </c>
      <c r="BK364" s="8">
        <v>0</v>
      </c>
      <c r="BM364" s="8">
        <v>693.81</v>
      </c>
      <c r="BO364" s="8">
        <v>-622.46</v>
      </c>
      <c r="BQ364" s="8">
        <v>106.05</v>
      </c>
      <c r="BR364" s="8">
        <v>100</v>
      </c>
    </row>
    <row r="365" spans="30:70" ht="21.75" customHeight="1" outlineLevel="3">
      <c r="AD365" s="10" t="s">
        <v>53</v>
      </c>
      <c r="AE365" s="9">
        <v>3932112004</v>
      </c>
      <c r="AF365" s="8">
        <v>51350.04</v>
      </c>
      <c r="AH365" s="8">
        <v>0</v>
      </c>
      <c r="AJ365" s="8">
        <v>51350.04</v>
      </c>
      <c r="AL365" s="8">
        <v>52052.15</v>
      </c>
      <c r="AN365" s="8">
        <v>52052.15</v>
      </c>
      <c r="AP365" s="8">
        <v>52052.15</v>
      </c>
      <c r="AR365" s="8">
        <v>52052.15</v>
      </c>
      <c r="AT365" s="8">
        <v>52052.15</v>
      </c>
      <c r="AV365" s="8">
        <v>-702.11</v>
      </c>
      <c r="AX365" s="8">
        <v>-1.37</v>
      </c>
      <c r="AY365" s="8">
        <v>101.37</v>
      </c>
      <c r="AZ365" s="7" t="s">
        <v>398</v>
      </c>
      <c r="BA365" s="8">
        <v>0</v>
      </c>
      <c r="BC365" s="8">
        <v>0</v>
      </c>
      <c r="BE365" s="8">
        <v>0</v>
      </c>
      <c r="BG365" s="8">
        <v>0</v>
      </c>
      <c r="BI365" s="8">
        <v>0</v>
      </c>
      <c r="BK365" s="8">
        <v>0</v>
      </c>
      <c r="BM365" s="8">
        <v>3447.44</v>
      </c>
      <c r="BO365" s="8">
        <v>-702.11</v>
      </c>
      <c r="BQ365" s="8">
        <v>101.37</v>
      </c>
      <c r="BR365" s="8">
        <v>100</v>
      </c>
    </row>
    <row r="366" spans="30:70" ht="21.75" customHeight="1" outlineLevel="3">
      <c r="AD366" s="10" t="s">
        <v>53</v>
      </c>
      <c r="AE366" s="9">
        <v>3932112006</v>
      </c>
      <c r="AF366" s="8">
        <v>16458.68</v>
      </c>
      <c r="AH366" s="8">
        <v>0</v>
      </c>
      <c r="AJ366" s="8">
        <v>16458.68</v>
      </c>
      <c r="AL366" s="8">
        <v>16705.28</v>
      </c>
      <c r="AN366" s="8">
        <v>16705.28</v>
      </c>
      <c r="AP366" s="8">
        <v>16354.31</v>
      </c>
      <c r="AR366" s="8">
        <v>16354.31</v>
      </c>
      <c r="AT366" s="8">
        <v>16354.31</v>
      </c>
      <c r="AV366" s="8">
        <v>-246.6</v>
      </c>
      <c r="AX366" s="8">
        <v>-1.5</v>
      </c>
      <c r="AY366" s="8">
        <v>99.37</v>
      </c>
      <c r="AZ366" s="7" t="s">
        <v>399</v>
      </c>
      <c r="BA366" s="8">
        <v>0</v>
      </c>
      <c r="BC366" s="8">
        <v>0</v>
      </c>
      <c r="BE366" s="8">
        <v>0</v>
      </c>
      <c r="BG366" s="8">
        <v>350.97</v>
      </c>
      <c r="BI366" s="8">
        <v>0</v>
      </c>
      <c r="BK366" s="8">
        <v>0</v>
      </c>
      <c r="BM366" s="8">
        <v>0</v>
      </c>
      <c r="BO366" s="8">
        <v>104.37</v>
      </c>
      <c r="BQ366" s="8">
        <v>101.5</v>
      </c>
      <c r="BR366" s="8">
        <v>100</v>
      </c>
    </row>
    <row r="367" spans="30:70" ht="21.75" customHeight="1" outlineLevel="3">
      <c r="AD367" s="10" t="s">
        <v>53</v>
      </c>
      <c r="AE367" s="9">
        <v>3932112100</v>
      </c>
      <c r="AF367" s="8">
        <v>54244.62</v>
      </c>
      <c r="AH367" s="8">
        <v>-5000</v>
      </c>
      <c r="AJ367" s="8">
        <v>49244.62</v>
      </c>
      <c r="AL367" s="8">
        <v>53836.09</v>
      </c>
      <c r="AN367" s="8">
        <v>53836.09</v>
      </c>
      <c r="AP367" s="8">
        <v>53836.09</v>
      </c>
      <c r="AR367" s="8">
        <v>53836.09</v>
      </c>
      <c r="AT367" s="8">
        <v>53836.09</v>
      </c>
      <c r="AV367" s="8">
        <v>-4591.47</v>
      </c>
      <c r="AX367" s="8">
        <v>-9.32</v>
      </c>
      <c r="AY367" s="8">
        <v>109.32</v>
      </c>
      <c r="AZ367" s="7" t="s">
        <v>400</v>
      </c>
      <c r="BA367" s="8">
        <v>0</v>
      </c>
      <c r="BC367" s="8">
        <v>0</v>
      </c>
      <c r="BE367" s="8">
        <v>0</v>
      </c>
      <c r="BG367" s="8">
        <v>0</v>
      </c>
      <c r="BI367" s="8">
        <v>0</v>
      </c>
      <c r="BK367" s="8">
        <v>0</v>
      </c>
      <c r="BM367" s="8">
        <v>0</v>
      </c>
      <c r="BO367" s="8">
        <v>-4591.47</v>
      </c>
      <c r="BQ367" s="8">
        <v>109.32</v>
      </c>
      <c r="BR367" s="8">
        <v>100</v>
      </c>
    </row>
    <row r="368" spans="30:70" ht="21.75" customHeight="1" outlineLevel="3">
      <c r="AD368" s="10" t="s">
        <v>53</v>
      </c>
      <c r="AE368" s="9">
        <v>3932112101</v>
      </c>
      <c r="AF368" s="8">
        <v>105349.18</v>
      </c>
      <c r="AH368" s="8">
        <v>-7000</v>
      </c>
      <c r="AJ368" s="8">
        <v>98349.18</v>
      </c>
      <c r="AL368" s="8">
        <v>107042.35</v>
      </c>
      <c r="AN368" s="8">
        <v>107042.35</v>
      </c>
      <c r="AP368" s="8">
        <v>107002.35</v>
      </c>
      <c r="AR368" s="8">
        <v>107002.35</v>
      </c>
      <c r="AT368" s="8">
        <v>107002.35</v>
      </c>
      <c r="AV368" s="8">
        <v>-8693.17</v>
      </c>
      <c r="AX368" s="8">
        <v>-8.84</v>
      </c>
      <c r="AY368" s="8">
        <v>108.8</v>
      </c>
      <c r="AZ368" s="7" t="s">
        <v>401</v>
      </c>
      <c r="BA368" s="8">
        <v>0</v>
      </c>
      <c r="BC368" s="8">
        <v>0</v>
      </c>
      <c r="BE368" s="8">
        <v>0</v>
      </c>
      <c r="BG368" s="8">
        <v>40</v>
      </c>
      <c r="BI368" s="8">
        <v>0</v>
      </c>
      <c r="BK368" s="8">
        <v>0</v>
      </c>
      <c r="BM368" s="8">
        <v>0</v>
      </c>
      <c r="BO368" s="8">
        <v>-8653.17</v>
      </c>
      <c r="BQ368" s="8">
        <v>108.84</v>
      </c>
      <c r="BR368" s="8">
        <v>100</v>
      </c>
    </row>
    <row r="369" spans="30:70" ht="21.75" customHeight="1" outlineLevel="3">
      <c r="AD369" s="10" t="s">
        <v>53</v>
      </c>
      <c r="AE369" s="9">
        <v>39321150</v>
      </c>
      <c r="AF369" s="8">
        <v>26000</v>
      </c>
      <c r="AH369" s="8">
        <v>0</v>
      </c>
      <c r="AJ369" s="8">
        <v>26000</v>
      </c>
      <c r="AL369" s="8">
        <v>9987.96</v>
      </c>
      <c r="AN369" s="8">
        <v>9987.96</v>
      </c>
      <c r="AP369" s="8">
        <v>9922.52</v>
      </c>
      <c r="AR369" s="8">
        <v>9922.52</v>
      </c>
      <c r="AT369" s="8">
        <v>9922.52</v>
      </c>
      <c r="AV369" s="8">
        <v>16012.04</v>
      </c>
      <c r="AX369" s="8">
        <v>61.58</v>
      </c>
      <c r="AY369" s="8">
        <v>38.16</v>
      </c>
      <c r="AZ369" s="7" t="s">
        <v>402</v>
      </c>
      <c r="BA369" s="8">
        <v>0</v>
      </c>
      <c r="BC369" s="8">
        <v>0</v>
      </c>
      <c r="BE369" s="8">
        <v>0</v>
      </c>
      <c r="BG369" s="8">
        <v>65.44</v>
      </c>
      <c r="BI369" s="8">
        <v>0</v>
      </c>
      <c r="BK369" s="8">
        <v>0</v>
      </c>
      <c r="BM369" s="8">
        <v>0</v>
      </c>
      <c r="BO369" s="8">
        <v>16077.48</v>
      </c>
      <c r="BQ369" s="8">
        <v>38.42</v>
      </c>
      <c r="BR369" s="8">
        <v>100</v>
      </c>
    </row>
    <row r="370" spans="30:70" ht="11.25" customHeight="1" outlineLevel="3">
      <c r="AD370" s="10" t="s">
        <v>53</v>
      </c>
      <c r="AE370" s="9">
        <v>39321151</v>
      </c>
      <c r="AF370" s="8">
        <v>8000</v>
      </c>
      <c r="AH370" s="8">
        <v>0</v>
      </c>
      <c r="AJ370" s="8">
        <v>8000</v>
      </c>
      <c r="AL370" s="8">
        <v>0</v>
      </c>
      <c r="AN370" s="8">
        <v>0</v>
      </c>
      <c r="AP370" s="8">
        <v>0</v>
      </c>
      <c r="AR370" s="8">
        <v>0</v>
      </c>
      <c r="AT370" s="8">
        <v>0</v>
      </c>
      <c r="AV370" s="8">
        <v>8000</v>
      </c>
      <c r="AX370" s="8">
        <v>100</v>
      </c>
      <c r="AY370" s="8">
        <v>0</v>
      </c>
      <c r="AZ370" s="7" t="s">
        <v>403</v>
      </c>
      <c r="BA370" s="8">
        <v>0</v>
      </c>
      <c r="BC370" s="8">
        <v>0</v>
      </c>
      <c r="BE370" s="8">
        <v>0</v>
      </c>
      <c r="BG370" s="8">
        <v>0</v>
      </c>
      <c r="BI370" s="8">
        <v>0</v>
      </c>
      <c r="BK370" s="8">
        <v>0</v>
      </c>
      <c r="BM370" s="8">
        <v>0</v>
      </c>
      <c r="BO370" s="8">
        <v>8000</v>
      </c>
      <c r="BQ370" s="8">
        <v>0</v>
      </c>
      <c r="BR370" s="8">
        <v>0</v>
      </c>
    </row>
    <row r="371" spans="30:70" ht="21.75" customHeight="1" outlineLevel="3">
      <c r="AD371" s="10" t="s">
        <v>53</v>
      </c>
      <c r="AE371" s="9">
        <v>3932116000</v>
      </c>
      <c r="AF371" s="8">
        <v>72149.49</v>
      </c>
      <c r="AH371" s="8">
        <v>0</v>
      </c>
      <c r="AJ371" s="8">
        <v>72149.49</v>
      </c>
      <c r="AL371" s="8">
        <v>73592.15</v>
      </c>
      <c r="AN371" s="8">
        <v>73592.15</v>
      </c>
      <c r="AP371" s="8">
        <v>73592.15</v>
      </c>
      <c r="AR371" s="8">
        <v>73592.15</v>
      </c>
      <c r="AT371" s="8">
        <v>73592.15</v>
      </c>
      <c r="AV371" s="8">
        <v>-1442.66</v>
      </c>
      <c r="AX371" s="8">
        <v>-2</v>
      </c>
      <c r="AY371" s="8">
        <v>102</v>
      </c>
      <c r="AZ371" s="7" t="s">
        <v>404</v>
      </c>
      <c r="BA371" s="8">
        <v>0</v>
      </c>
      <c r="BC371" s="8">
        <v>0</v>
      </c>
      <c r="BE371" s="8">
        <v>0</v>
      </c>
      <c r="BG371" s="8">
        <v>0</v>
      </c>
      <c r="BI371" s="8">
        <v>0</v>
      </c>
      <c r="BK371" s="8">
        <v>0</v>
      </c>
      <c r="BM371" s="8">
        <v>0</v>
      </c>
      <c r="BO371" s="8">
        <v>-1442.66</v>
      </c>
      <c r="BQ371" s="8">
        <v>102</v>
      </c>
      <c r="BR371" s="8">
        <v>100</v>
      </c>
    </row>
    <row r="372" spans="32:68" ht="11.25" customHeight="1" outlineLevel="2">
      <c r="AF372" s="11" t="s">
        <v>67</v>
      </c>
      <c r="AG372" s="11">
        <f>SUM($AF$362:$AF$371)</f>
        <v>373369.82999999996</v>
      </c>
      <c r="AH372" s="11" t="s">
        <v>68</v>
      </c>
      <c r="AI372" s="11">
        <f>SUM($AH$362:$AH$371)</f>
        <v>-12000</v>
      </c>
      <c r="AJ372" s="11" t="s">
        <v>69</v>
      </c>
      <c r="AK372" s="11">
        <f>SUM($AJ$362:$AJ$371)</f>
        <v>361369.82999999996</v>
      </c>
      <c r="AL372" s="11" t="s">
        <v>70</v>
      </c>
      <c r="AM372" s="11">
        <f>SUM($AL$362:$AL$371)</f>
        <v>352718.98</v>
      </c>
      <c r="AN372" s="11" t="s">
        <v>71</v>
      </c>
      <c r="AO372" s="11">
        <f>SUM($AN$362:$AN$371)</f>
        <v>352718.98</v>
      </c>
      <c r="AP372" s="11" t="s">
        <v>72</v>
      </c>
      <c r="AQ372" s="11">
        <f>SUM($AP$362:$AP$371)</f>
        <v>352262.57000000007</v>
      </c>
      <c r="AR372" s="11" t="s">
        <v>73</v>
      </c>
      <c r="AS372" s="11">
        <f>SUM($AR$362:$AR$371)</f>
        <v>352262.57000000007</v>
      </c>
      <c r="AT372" s="11" t="s">
        <v>74</v>
      </c>
      <c r="AU372" s="11">
        <f>SUM($AT$362:$AT$371)</f>
        <v>352262.57000000007</v>
      </c>
      <c r="AV372" s="11" t="s">
        <v>75</v>
      </c>
      <c r="AW372" s="11">
        <f>SUM($AV$362:$AV$371)</f>
        <v>8650.85</v>
      </c>
      <c r="BA372" s="11" t="s">
        <v>76</v>
      </c>
      <c r="BB372" s="11">
        <f>SUM($BA$362:$BA$371)</f>
        <v>0</v>
      </c>
      <c r="BC372" s="11" t="s">
        <v>77</v>
      </c>
      <c r="BD372" s="11">
        <f>SUM($BC$362:$BC$371)</f>
        <v>0</v>
      </c>
      <c r="BE372" s="11" t="s">
        <v>78</v>
      </c>
      <c r="BF372" s="11">
        <f>SUM($BE$362:$BE$371)</f>
        <v>0</v>
      </c>
      <c r="BG372" s="11" t="s">
        <v>79</v>
      </c>
      <c r="BH372" s="11">
        <f>SUM($BG$362:$BG$371)</f>
        <v>456.40999999999804</v>
      </c>
      <c r="BI372" s="11" t="s">
        <v>80</v>
      </c>
      <c r="BJ372" s="11">
        <f>SUM($BI$362:$BI$371)</f>
        <v>0</v>
      </c>
      <c r="BK372" s="11" t="s">
        <v>81</v>
      </c>
      <c r="BL372" s="11">
        <f>SUM($BK$362:$BK$371)</f>
        <v>0</v>
      </c>
      <c r="BM372" s="11" t="s">
        <v>82</v>
      </c>
      <c r="BN372" s="11">
        <f>SUM($BM$362:$BM$371)</f>
        <v>4141.25</v>
      </c>
      <c r="BO372" s="11" t="s">
        <v>83</v>
      </c>
      <c r="BP372" s="11">
        <f>SUM($BO$362:$BO$371)</f>
        <v>9107.260000000004</v>
      </c>
    </row>
    <row r="373" spans="30:70" ht="21.75" customHeight="1" outlineLevel="3">
      <c r="AD373" s="10" t="s">
        <v>53</v>
      </c>
      <c r="AE373" s="9">
        <v>3933112001</v>
      </c>
      <c r="AF373" s="8">
        <v>13695.64</v>
      </c>
      <c r="AH373" s="8">
        <v>0</v>
      </c>
      <c r="AJ373" s="8">
        <v>13695.64</v>
      </c>
      <c r="AL373" s="8">
        <v>12653.48</v>
      </c>
      <c r="AN373" s="8">
        <v>12653.48</v>
      </c>
      <c r="AP373" s="8">
        <v>12653.48</v>
      </c>
      <c r="AR373" s="8">
        <v>12653.48</v>
      </c>
      <c r="AT373" s="8">
        <v>12653.48</v>
      </c>
      <c r="AV373" s="8">
        <v>1042.16</v>
      </c>
      <c r="AX373" s="8">
        <v>7.61</v>
      </c>
      <c r="AY373" s="8">
        <v>92.39</v>
      </c>
      <c r="AZ373" s="7" t="s">
        <v>405</v>
      </c>
      <c r="BA373" s="8">
        <v>0</v>
      </c>
      <c r="BC373" s="8">
        <v>0</v>
      </c>
      <c r="BE373" s="8">
        <v>0</v>
      </c>
      <c r="BG373" s="8">
        <v>0</v>
      </c>
      <c r="BI373" s="8">
        <v>0</v>
      </c>
      <c r="BK373" s="8">
        <v>0</v>
      </c>
      <c r="BM373" s="8">
        <v>0</v>
      </c>
      <c r="BO373" s="8">
        <v>1042.16</v>
      </c>
      <c r="BQ373" s="8">
        <v>92.39</v>
      </c>
      <c r="BR373" s="8">
        <v>100</v>
      </c>
    </row>
    <row r="374" spans="30:70" ht="21.75" customHeight="1" outlineLevel="3">
      <c r="AD374" s="10" t="s">
        <v>53</v>
      </c>
      <c r="AE374" s="9">
        <v>3933112003</v>
      </c>
      <c r="AF374" s="8">
        <v>10283.14</v>
      </c>
      <c r="AH374" s="8">
        <v>-9734.51</v>
      </c>
      <c r="AJ374" s="8">
        <v>548.63</v>
      </c>
      <c r="AL374" s="8">
        <v>2878.59</v>
      </c>
      <c r="AN374" s="8">
        <v>2878.59</v>
      </c>
      <c r="AP374" s="8">
        <v>2878.59</v>
      </c>
      <c r="AR374" s="8">
        <v>2878.59</v>
      </c>
      <c r="AT374" s="8">
        <v>2878.59</v>
      </c>
      <c r="AV374" s="8">
        <v>-2329.96</v>
      </c>
      <c r="AX374" s="8">
        <v>-424.69</v>
      </c>
      <c r="AY374" s="8">
        <v>524.69</v>
      </c>
      <c r="AZ374" s="7" t="s">
        <v>406</v>
      </c>
      <c r="BA374" s="8">
        <v>0</v>
      </c>
      <c r="BC374" s="8">
        <v>0</v>
      </c>
      <c r="BE374" s="8">
        <v>0</v>
      </c>
      <c r="BG374" s="8">
        <v>0</v>
      </c>
      <c r="BI374" s="8">
        <v>0</v>
      </c>
      <c r="BK374" s="8">
        <v>0</v>
      </c>
      <c r="BM374" s="8">
        <v>0</v>
      </c>
      <c r="BO374" s="8">
        <v>-2329.96</v>
      </c>
      <c r="BQ374" s="8">
        <v>524.69</v>
      </c>
      <c r="BR374" s="8">
        <v>100</v>
      </c>
    </row>
    <row r="375" spans="30:70" ht="21.75" customHeight="1" outlineLevel="3">
      <c r="AD375" s="10" t="s">
        <v>53</v>
      </c>
      <c r="AE375" s="9">
        <v>3933112004</v>
      </c>
      <c r="AF375" s="8">
        <v>34233.36</v>
      </c>
      <c r="AH375" s="8">
        <v>-8222.62</v>
      </c>
      <c r="AJ375" s="8">
        <v>26010.74</v>
      </c>
      <c r="AL375" s="8">
        <v>26230.94</v>
      </c>
      <c r="AN375" s="8">
        <v>26230.94</v>
      </c>
      <c r="AP375" s="8">
        <v>26230.94</v>
      </c>
      <c r="AR375" s="8">
        <v>26230.94</v>
      </c>
      <c r="AT375" s="8">
        <v>26230.94</v>
      </c>
      <c r="AV375" s="8">
        <v>-220.2</v>
      </c>
      <c r="AX375" s="8">
        <v>-0.85</v>
      </c>
      <c r="AY375" s="8">
        <v>100.85</v>
      </c>
      <c r="AZ375" s="7" t="s">
        <v>407</v>
      </c>
      <c r="BA375" s="8">
        <v>0</v>
      </c>
      <c r="BC375" s="8">
        <v>0</v>
      </c>
      <c r="BE375" s="8">
        <v>0</v>
      </c>
      <c r="BG375" s="8">
        <v>0</v>
      </c>
      <c r="BI375" s="8">
        <v>0</v>
      </c>
      <c r="BK375" s="8">
        <v>0</v>
      </c>
      <c r="BM375" s="8">
        <v>4451.93</v>
      </c>
      <c r="BO375" s="8">
        <v>-220.2</v>
      </c>
      <c r="BQ375" s="8">
        <v>100.85</v>
      </c>
      <c r="BR375" s="8">
        <v>100</v>
      </c>
    </row>
    <row r="376" spans="30:70" ht="21.75" customHeight="1" outlineLevel="3">
      <c r="AD376" s="10" t="s">
        <v>53</v>
      </c>
      <c r="AE376" s="9">
        <v>3933112005</v>
      </c>
      <c r="AF376" s="8">
        <v>15666</v>
      </c>
      <c r="AH376" s="8">
        <v>-9000</v>
      </c>
      <c r="AJ376" s="8">
        <v>6666</v>
      </c>
      <c r="AL376" s="8">
        <v>5823.66</v>
      </c>
      <c r="AN376" s="8">
        <v>5823.66</v>
      </c>
      <c r="AP376" s="8">
        <v>5702.35</v>
      </c>
      <c r="AR376" s="8">
        <v>5702.35</v>
      </c>
      <c r="AT376" s="8">
        <v>5702.35</v>
      </c>
      <c r="AV376" s="8">
        <v>842.34</v>
      </c>
      <c r="AX376" s="8">
        <v>12.64</v>
      </c>
      <c r="AY376" s="8">
        <v>85.54</v>
      </c>
      <c r="AZ376" s="7" t="s">
        <v>408</v>
      </c>
      <c r="BA376" s="8">
        <v>0</v>
      </c>
      <c r="BC376" s="8">
        <v>0</v>
      </c>
      <c r="BE376" s="8">
        <v>0</v>
      </c>
      <c r="BG376" s="8">
        <v>121.31</v>
      </c>
      <c r="BI376" s="8">
        <v>0</v>
      </c>
      <c r="BK376" s="8">
        <v>0</v>
      </c>
      <c r="BM376" s="8">
        <v>0</v>
      </c>
      <c r="BO376" s="8">
        <v>963.65</v>
      </c>
      <c r="BQ376" s="8">
        <v>87.36</v>
      </c>
      <c r="BR376" s="8">
        <v>100</v>
      </c>
    </row>
    <row r="377" spans="30:70" ht="21.75" customHeight="1" outlineLevel="3">
      <c r="AD377" s="10" t="s">
        <v>53</v>
      </c>
      <c r="AE377" s="9">
        <v>3933112006</v>
      </c>
      <c r="AF377" s="8">
        <v>8037.12</v>
      </c>
      <c r="AH377" s="8">
        <v>0</v>
      </c>
      <c r="AJ377" s="8">
        <v>8037.12</v>
      </c>
      <c r="AL377" s="8">
        <v>7784.22</v>
      </c>
      <c r="AN377" s="8">
        <v>7784.22</v>
      </c>
      <c r="AP377" s="8">
        <v>7784.22</v>
      </c>
      <c r="AR377" s="8">
        <v>7784.22</v>
      </c>
      <c r="AT377" s="8">
        <v>7784.22</v>
      </c>
      <c r="AV377" s="8">
        <v>252.9</v>
      </c>
      <c r="AX377" s="8">
        <v>3.15</v>
      </c>
      <c r="AY377" s="8">
        <v>96.85</v>
      </c>
      <c r="AZ377" s="7" t="s">
        <v>409</v>
      </c>
      <c r="BA377" s="8">
        <v>0</v>
      </c>
      <c r="BC377" s="8">
        <v>0</v>
      </c>
      <c r="BE377" s="8">
        <v>0</v>
      </c>
      <c r="BG377" s="8">
        <v>0</v>
      </c>
      <c r="BI377" s="8">
        <v>0</v>
      </c>
      <c r="BK377" s="8">
        <v>0</v>
      </c>
      <c r="BM377" s="8">
        <v>0</v>
      </c>
      <c r="BO377" s="8">
        <v>252.9</v>
      </c>
      <c r="BQ377" s="8">
        <v>96.85</v>
      </c>
      <c r="BR377" s="8">
        <v>100</v>
      </c>
    </row>
    <row r="378" spans="30:70" ht="21.75" customHeight="1" outlineLevel="3">
      <c r="AD378" s="10" t="s">
        <v>53</v>
      </c>
      <c r="AE378" s="9">
        <v>3933112100</v>
      </c>
      <c r="AF378" s="8">
        <v>41566.42</v>
      </c>
      <c r="AH378" s="8">
        <v>-14112.68</v>
      </c>
      <c r="AJ378" s="8">
        <v>27453.74</v>
      </c>
      <c r="AL378" s="8">
        <v>26990.71</v>
      </c>
      <c r="AN378" s="8">
        <v>26990.71</v>
      </c>
      <c r="AP378" s="8">
        <v>26990.71</v>
      </c>
      <c r="AR378" s="8">
        <v>26990.71</v>
      </c>
      <c r="AT378" s="8">
        <v>26990.71</v>
      </c>
      <c r="AV378" s="8">
        <v>463.03</v>
      </c>
      <c r="AX378" s="8">
        <v>1.69</v>
      </c>
      <c r="AY378" s="8">
        <v>98.31</v>
      </c>
      <c r="AZ378" s="7" t="s">
        <v>410</v>
      </c>
      <c r="BA378" s="8">
        <v>0</v>
      </c>
      <c r="BC378" s="8">
        <v>0</v>
      </c>
      <c r="BE378" s="8">
        <v>0</v>
      </c>
      <c r="BG378" s="8">
        <v>0</v>
      </c>
      <c r="BI378" s="8">
        <v>0</v>
      </c>
      <c r="BK378" s="8">
        <v>0</v>
      </c>
      <c r="BM378" s="8">
        <v>0</v>
      </c>
      <c r="BO378" s="8">
        <v>463.03</v>
      </c>
      <c r="BQ378" s="8">
        <v>98.31</v>
      </c>
      <c r="BR378" s="8">
        <v>100</v>
      </c>
    </row>
    <row r="379" spans="30:70" ht="21.75" customHeight="1" outlineLevel="3">
      <c r="AD379" s="10" t="s">
        <v>53</v>
      </c>
      <c r="AE379" s="9">
        <v>3933112101</v>
      </c>
      <c r="AF379" s="8">
        <v>96886.3</v>
      </c>
      <c r="AH379" s="8">
        <v>-22181.13</v>
      </c>
      <c r="AJ379" s="8">
        <v>74705.17</v>
      </c>
      <c r="AL379" s="8">
        <v>67553.55</v>
      </c>
      <c r="AN379" s="8">
        <v>67553.55</v>
      </c>
      <c r="AP379" s="8">
        <v>67553.55</v>
      </c>
      <c r="AR379" s="8">
        <v>67553.55</v>
      </c>
      <c r="AT379" s="8">
        <v>67553.55</v>
      </c>
      <c r="AV379" s="8">
        <v>7151.62</v>
      </c>
      <c r="AX379" s="8">
        <v>9.57</v>
      </c>
      <c r="AY379" s="8">
        <v>90.43</v>
      </c>
      <c r="AZ379" s="7" t="s">
        <v>411</v>
      </c>
      <c r="BA379" s="8">
        <v>0</v>
      </c>
      <c r="BC379" s="8">
        <v>0</v>
      </c>
      <c r="BE379" s="8">
        <v>0</v>
      </c>
      <c r="BG379" s="8">
        <v>0</v>
      </c>
      <c r="BI379" s="8">
        <v>0</v>
      </c>
      <c r="BK379" s="8">
        <v>0</v>
      </c>
      <c r="BM379" s="8">
        <v>0</v>
      </c>
      <c r="BO379" s="8">
        <v>7151.62</v>
      </c>
      <c r="BQ379" s="8">
        <v>90.43</v>
      </c>
      <c r="BR379" s="8">
        <v>100</v>
      </c>
    </row>
    <row r="380" spans="30:70" ht="21.75" customHeight="1" outlineLevel="3">
      <c r="AD380" s="10" t="s">
        <v>53</v>
      </c>
      <c r="AE380" s="9">
        <v>3933113000</v>
      </c>
      <c r="AF380" s="8">
        <v>13697.18</v>
      </c>
      <c r="AH380" s="8">
        <v>0</v>
      </c>
      <c r="AJ380" s="8">
        <v>13697.18</v>
      </c>
      <c r="AL380" s="8">
        <v>14111.65</v>
      </c>
      <c r="AN380" s="8">
        <v>14111.65</v>
      </c>
      <c r="AP380" s="8">
        <v>14111.65</v>
      </c>
      <c r="AR380" s="8">
        <v>14111.65</v>
      </c>
      <c r="AT380" s="8">
        <v>14111.65</v>
      </c>
      <c r="AV380" s="8">
        <v>-414.47</v>
      </c>
      <c r="AX380" s="8">
        <v>-3.03</v>
      </c>
      <c r="AY380" s="8">
        <v>103.03</v>
      </c>
      <c r="AZ380" s="7" t="s">
        <v>412</v>
      </c>
      <c r="BA380" s="8">
        <v>0</v>
      </c>
      <c r="BC380" s="8">
        <v>0</v>
      </c>
      <c r="BE380" s="8">
        <v>0</v>
      </c>
      <c r="BG380" s="8">
        <v>0</v>
      </c>
      <c r="BI380" s="8">
        <v>0</v>
      </c>
      <c r="BK380" s="8">
        <v>0</v>
      </c>
      <c r="BM380" s="8">
        <v>0</v>
      </c>
      <c r="BO380" s="8">
        <v>-414.47</v>
      </c>
      <c r="BQ380" s="8">
        <v>103.03</v>
      </c>
      <c r="BR380" s="8">
        <v>100</v>
      </c>
    </row>
    <row r="381" spans="30:70" ht="21.75" customHeight="1" outlineLevel="3">
      <c r="AD381" s="10" t="s">
        <v>53</v>
      </c>
      <c r="AE381" s="9">
        <v>3933113002</v>
      </c>
      <c r="AF381" s="8">
        <v>25748.4</v>
      </c>
      <c r="AH381" s="8">
        <v>-8000</v>
      </c>
      <c r="AJ381" s="8">
        <v>17748.4</v>
      </c>
      <c r="AL381" s="8">
        <v>18958.71</v>
      </c>
      <c r="AN381" s="8">
        <v>18958.71</v>
      </c>
      <c r="AP381" s="8">
        <v>18958.71</v>
      </c>
      <c r="AR381" s="8">
        <v>18958.71</v>
      </c>
      <c r="AT381" s="8">
        <v>18958.71</v>
      </c>
      <c r="AV381" s="8">
        <v>-1210.31</v>
      </c>
      <c r="AX381" s="8">
        <v>-6.82</v>
      </c>
      <c r="AY381" s="8">
        <v>106.82</v>
      </c>
      <c r="AZ381" s="7" t="s">
        <v>413</v>
      </c>
      <c r="BA381" s="8">
        <v>0</v>
      </c>
      <c r="BC381" s="8">
        <v>0</v>
      </c>
      <c r="BE381" s="8">
        <v>0</v>
      </c>
      <c r="BG381" s="8">
        <v>0</v>
      </c>
      <c r="BI381" s="8">
        <v>0</v>
      </c>
      <c r="BK381" s="8">
        <v>0</v>
      </c>
      <c r="BM381" s="8">
        <v>0</v>
      </c>
      <c r="BO381" s="8">
        <v>-1210.31</v>
      </c>
      <c r="BQ381" s="8">
        <v>106.82</v>
      </c>
      <c r="BR381" s="8">
        <v>100</v>
      </c>
    </row>
    <row r="382" spans="30:70" ht="11.25" customHeight="1" outlineLevel="3">
      <c r="AD382" s="10" t="s">
        <v>53</v>
      </c>
      <c r="AE382" s="9">
        <v>39331150</v>
      </c>
      <c r="AF382" s="8">
        <v>40000</v>
      </c>
      <c r="AH382" s="8">
        <v>0</v>
      </c>
      <c r="AJ382" s="8">
        <v>40000</v>
      </c>
      <c r="AL382" s="8">
        <v>8210.9</v>
      </c>
      <c r="AN382" s="8">
        <v>8210.9</v>
      </c>
      <c r="AP382" s="8">
        <v>8208.88</v>
      </c>
      <c r="AR382" s="8">
        <v>8208.88</v>
      </c>
      <c r="AT382" s="8">
        <v>8208.88</v>
      </c>
      <c r="AV382" s="8">
        <v>31789.1</v>
      </c>
      <c r="AX382" s="8">
        <v>79.47</v>
      </c>
      <c r="AY382" s="8">
        <v>20.52</v>
      </c>
      <c r="AZ382" s="7" t="s">
        <v>414</v>
      </c>
      <c r="BA382" s="8">
        <v>0</v>
      </c>
      <c r="BC382" s="8">
        <v>0</v>
      </c>
      <c r="BE382" s="8">
        <v>0</v>
      </c>
      <c r="BG382" s="8">
        <v>2.02</v>
      </c>
      <c r="BI382" s="8">
        <v>0</v>
      </c>
      <c r="BK382" s="8">
        <v>0</v>
      </c>
      <c r="BM382" s="8">
        <v>0</v>
      </c>
      <c r="BO382" s="8">
        <v>31791.12</v>
      </c>
      <c r="BQ382" s="8">
        <v>20.53</v>
      </c>
      <c r="BR382" s="8">
        <v>100</v>
      </c>
    </row>
    <row r="383" spans="30:70" ht="11.25" customHeight="1" outlineLevel="3">
      <c r="AD383" s="10" t="s">
        <v>53</v>
      </c>
      <c r="AE383" s="9">
        <v>39331151</v>
      </c>
      <c r="AF383" s="8">
        <v>70000</v>
      </c>
      <c r="AH383" s="8">
        <v>-30000</v>
      </c>
      <c r="AJ383" s="8">
        <v>40000</v>
      </c>
      <c r="AL383" s="8">
        <v>23700.7</v>
      </c>
      <c r="AN383" s="8">
        <v>23700.7</v>
      </c>
      <c r="AP383" s="8">
        <v>21312.45</v>
      </c>
      <c r="AR383" s="8">
        <v>21312.45</v>
      </c>
      <c r="AT383" s="8">
        <v>21312.45</v>
      </c>
      <c r="AV383" s="8">
        <v>16299.3</v>
      </c>
      <c r="AX383" s="8">
        <v>40.75</v>
      </c>
      <c r="AY383" s="8">
        <v>53.28</v>
      </c>
      <c r="AZ383" s="7" t="s">
        <v>415</v>
      </c>
      <c r="BA383" s="8">
        <v>0</v>
      </c>
      <c r="BC383" s="8">
        <v>0</v>
      </c>
      <c r="BE383" s="8">
        <v>0</v>
      </c>
      <c r="BG383" s="8">
        <v>2388.25</v>
      </c>
      <c r="BI383" s="8">
        <v>0</v>
      </c>
      <c r="BK383" s="8">
        <v>0</v>
      </c>
      <c r="BM383" s="8">
        <v>0</v>
      </c>
      <c r="BO383" s="8">
        <v>18687.55</v>
      </c>
      <c r="BQ383" s="8">
        <v>59.25</v>
      </c>
      <c r="BR383" s="8">
        <v>100</v>
      </c>
    </row>
    <row r="384" spans="30:70" ht="21.75" customHeight="1" outlineLevel="3">
      <c r="AD384" s="10" t="s">
        <v>53</v>
      </c>
      <c r="AE384" s="9">
        <v>3933116000</v>
      </c>
      <c r="AF384" s="8">
        <v>77944.06</v>
      </c>
      <c r="AH384" s="8">
        <v>-24043.1</v>
      </c>
      <c r="AJ384" s="8">
        <v>53900.96</v>
      </c>
      <c r="AL384" s="8">
        <v>62889.95</v>
      </c>
      <c r="AN384" s="8">
        <v>62889.95</v>
      </c>
      <c r="AP384" s="8">
        <v>62889.95</v>
      </c>
      <c r="AR384" s="8">
        <v>62889.95</v>
      </c>
      <c r="AT384" s="8">
        <v>62889.95</v>
      </c>
      <c r="AV384" s="8">
        <v>-8988.99</v>
      </c>
      <c r="AX384" s="8">
        <v>-16.68</v>
      </c>
      <c r="AY384" s="8">
        <v>116.68</v>
      </c>
      <c r="AZ384" s="7" t="s">
        <v>416</v>
      </c>
      <c r="BA384" s="8">
        <v>0</v>
      </c>
      <c r="BC384" s="8">
        <v>0</v>
      </c>
      <c r="BE384" s="8">
        <v>0</v>
      </c>
      <c r="BG384" s="8">
        <v>0</v>
      </c>
      <c r="BI384" s="8">
        <v>0</v>
      </c>
      <c r="BK384" s="8">
        <v>0</v>
      </c>
      <c r="BM384" s="8">
        <v>0</v>
      </c>
      <c r="BO384" s="8">
        <v>-8988.99</v>
      </c>
      <c r="BQ384" s="8">
        <v>116.68</v>
      </c>
      <c r="BR384" s="8">
        <v>100</v>
      </c>
    </row>
    <row r="385" spans="30:70" ht="11.25" customHeight="1" outlineLevel="3">
      <c r="AD385" s="10" t="s">
        <v>53</v>
      </c>
      <c r="AE385" s="9">
        <v>3933116200</v>
      </c>
      <c r="AF385" s="8">
        <v>0</v>
      </c>
      <c r="AH385" s="8">
        <v>0</v>
      </c>
      <c r="AJ385" s="8">
        <v>0</v>
      </c>
      <c r="AL385" s="8">
        <v>390</v>
      </c>
      <c r="AN385" s="8">
        <v>390</v>
      </c>
      <c r="AP385" s="8">
        <v>390</v>
      </c>
      <c r="AR385" s="8">
        <v>0</v>
      </c>
      <c r="AT385" s="8">
        <v>0</v>
      </c>
      <c r="AV385" s="8">
        <v>-390</v>
      </c>
      <c r="AX385" s="8">
        <v>0</v>
      </c>
      <c r="AY385" s="8">
        <v>0</v>
      </c>
      <c r="AZ385" s="7" t="s">
        <v>417</v>
      </c>
      <c r="BA385" s="8">
        <v>0</v>
      </c>
      <c r="BC385" s="8">
        <v>0</v>
      </c>
      <c r="BE385" s="8">
        <v>0</v>
      </c>
      <c r="BG385" s="8">
        <v>0</v>
      </c>
      <c r="BI385" s="8">
        <v>390</v>
      </c>
      <c r="BK385" s="8">
        <v>0</v>
      </c>
      <c r="BM385" s="8">
        <v>0</v>
      </c>
      <c r="BO385" s="8">
        <v>-390</v>
      </c>
      <c r="BQ385" s="8">
        <v>0</v>
      </c>
      <c r="BR385" s="8">
        <v>0</v>
      </c>
    </row>
    <row r="386" spans="32:68" ht="11.25" customHeight="1" outlineLevel="2">
      <c r="AF386" s="11" t="s">
        <v>67</v>
      </c>
      <c r="AG386" s="11">
        <f>SUM($AF$373:$AF$385)</f>
        <v>447757.61999999994</v>
      </c>
      <c r="AH386" s="11" t="s">
        <v>68</v>
      </c>
      <c r="AI386" s="11">
        <f>SUM($AH$373:$AH$385)</f>
        <v>-125294.04000000001</v>
      </c>
      <c r="AJ386" s="11" t="s">
        <v>69</v>
      </c>
      <c r="AK386" s="11">
        <f>SUM($AJ$373:$AJ$385)</f>
        <v>322463.58</v>
      </c>
      <c r="AL386" s="11" t="s">
        <v>70</v>
      </c>
      <c r="AM386" s="11">
        <f>SUM($AL$373:$AL$385)</f>
        <v>278177.06</v>
      </c>
      <c r="AN386" s="11" t="s">
        <v>71</v>
      </c>
      <c r="AO386" s="11">
        <f>SUM($AN$373:$AN$385)</f>
        <v>278177.06</v>
      </c>
      <c r="AP386" s="11" t="s">
        <v>72</v>
      </c>
      <c r="AQ386" s="11">
        <f>SUM($AP$373:$AP$385)</f>
        <v>275665.48</v>
      </c>
      <c r="AR386" s="11" t="s">
        <v>73</v>
      </c>
      <c r="AS386" s="11">
        <f>SUM($AR$373:$AR$385)</f>
        <v>275275.48</v>
      </c>
      <c r="AT386" s="11" t="s">
        <v>74</v>
      </c>
      <c r="AU386" s="11">
        <f>SUM($AT$373:$AT$385)</f>
        <v>275275.48</v>
      </c>
      <c r="AV386" s="11" t="s">
        <v>75</v>
      </c>
      <c r="AW386" s="11">
        <f>SUM($AV$373:$AV$385)</f>
        <v>44286.52</v>
      </c>
      <c r="BA386" s="11" t="s">
        <v>76</v>
      </c>
      <c r="BB386" s="11">
        <f>SUM($BA$373:$BA$385)</f>
        <v>0</v>
      </c>
      <c r="BC386" s="11" t="s">
        <v>77</v>
      </c>
      <c r="BD386" s="11">
        <f>SUM($BC$373:$BC$385)</f>
        <v>0</v>
      </c>
      <c r="BE386" s="11" t="s">
        <v>78</v>
      </c>
      <c r="BF386" s="11">
        <f>SUM($BE$373:$BE$385)</f>
        <v>0</v>
      </c>
      <c r="BG386" s="11" t="s">
        <v>79</v>
      </c>
      <c r="BH386" s="11">
        <f>SUM($BG$373:$BG$385)</f>
        <v>2511.58</v>
      </c>
      <c r="BI386" s="11" t="s">
        <v>80</v>
      </c>
      <c r="BJ386" s="11">
        <f>SUM($BI$373:$BI$385)</f>
        <v>390</v>
      </c>
      <c r="BK386" s="11" t="s">
        <v>81</v>
      </c>
      <c r="BL386" s="11">
        <f>SUM($BK$373:$BK$385)</f>
        <v>0</v>
      </c>
      <c r="BM386" s="11" t="s">
        <v>82</v>
      </c>
      <c r="BN386" s="11">
        <f>SUM($BM$373:$BM$385)</f>
        <v>4451.93</v>
      </c>
      <c r="BO386" s="11" t="s">
        <v>83</v>
      </c>
      <c r="BP386" s="11">
        <f>SUM($BO$373:$BO$385)</f>
        <v>46798.10000000001</v>
      </c>
    </row>
    <row r="387" spans="30:70" ht="21.75" customHeight="1" outlineLevel="3">
      <c r="AD387" s="10" t="s">
        <v>53</v>
      </c>
      <c r="AE387" s="9">
        <v>393412000</v>
      </c>
      <c r="AF387" s="8">
        <v>15839.04</v>
      </c>
      <c r="AH387" s="8">
        <v>0</v>
      </c>
      <c r="AJ387" s="8">
        <v>15839.04</v>
      </c>
      <c r="AL387" s="8">
        <v>15216.96</v>
      </c>
      <c r="AN387" s="8">
        <v>15216.96</v>
      </c>
      <c r="AP387" s="8">
        <v>15216.96</v>
      </c>
      <c r="AR387" s="8">
        <v>15216.96</v>
      </c>
      <c r="AT387" s="8">
        <v>15216.96</v>
      </c>
      <c r="AV387" s="8">
        <v>622.08</v>
      </c>
      <c r="AX387" s="8">
        <v>3.93</v>
      </c>
      <c r="AY387" s="8">
        <v>96.07</v>
      </c>
      <c r="AZ387" s="7" t="s">
        <v>418</v>
      </c>
      <c r="BA387" s="8">
        <v>0</v>
      </c>
      <c r="BC387" s="8">
        <v>0</v>
      </c>
      <c r="BE387" s="8">
        <v>0</v>
      </c>
      <c r="BG387" s="8">
        <v>0</v>
      </c>
      <c r="BI387" s="8">
        <v>0</v>
      </c>
      <c r="BK387" s="8">
        <v>0</v>
      </c>
      <c r="BM387" s="8">
        <v>0</v>
      </c>
      <c r="BO387" s="8">
        <v>622.08</v>
      </c>
      <c r="BQ387" s="8">
        <v>96.07</v>
      </c>
      <c r="BR387" s="8">
        <v>100</v>
      </c>
    </row>
    <row r="388" spans="30:70" ht="11.25" customHeight="1" outlineLevel="3">
      <c r="AD388" s="10" t="s">
        <v>53</v>
      </c>
      <c r="AE388" s="9">
        <v>393412004</v>
      </c>
      <c r="AF388" s="8">
        <v>8558.34</v>
      </c>
      <c r="AH388" s="8">
        <v>-7611.31</v>
      </c>
      <c r="AJ388" s="8">
        <v>947.03</v>
      </c>
      <c r="AL388" s="8">
        <v>0</v>
      </c>
      <c r="AN388" s="8">
        <v>0</v>
      </c>
      <c r="AP388" s="8">
        <v>0</v>
      </c>
      <c r="AR388" s="8">
        <v>0</v>
      </c>
      <c r="AT388" s="8">
        <v>0</v>
      </c>
      <c r="AV388" s="8">
        <v>947.03</v>
      </c>
      <c r="AX388" s="8">
        <v>100</v>
      </c>
      <c r="AY388" s="8">
        <v>0</v>
      </c>
      <c r="AZ388" s="7" t="s">
        <v>419</v>
      </c>
      <c r="BA388" s="8">
        <v>0</v>
      </c>
      <c r="BC388" s="8">
        <v>0</v>
      </c>
      <c r="BE388" s="8">
        <v>0</v>
      </c>
      <c r="BG388" s="8">
        <v>0</v>
      </c>
      <c r="BI388" s="8">
        <v>0</v>
      </c>
      <c r="BK388" s="8">
        <v>0</v>
      </c>
      <c r="BM388" s="8">
        <v>0</v>
      </c>
      <c r="BO388" s="8">
        <v>947.03</v>
      </c>
      <c r="BQ388" s="8">
        <v>0</v>
      </c>
      <c r="BR388" s="8">
        <v>0</v>
      </c>
    </row>
    <row r="389" spans="30:70" ht="21.75" customHeight="1" outlineLevel="3">
      <c r="AD389" s="10" t="s">
        <v>53</v>
      </c>
      <c r="AE389" s="9">
        <v>393412006</v>
      </c>
      <c r="AF389" s="8">
        <v>4874.24</v>
      </c>
      <c r="AH389" s="8">
        <v>0</v>
      </c>
      <c r="AJ389" s="8">
        <v>4874.24</v>
      </c>
      <c r="AL389" s="8">
        <v>5137.82</v>
      </c>
      <c r="AN389" s="8">
        <v>5137.82</v>
      </c>
      <c r="AP389" s="8">
        <v>5127.82</v>
      </c>
      <c r="AR389" s="8">
        <v>5127.82</v>
      </c>
      <c r="AT389" s="8">
        <v>5127.82</v>
      </c>
      <c r="AV389" s="8">
        <v>-263.58</v>
      </c>
      <c r="AX389" s="8">
        <v>-5.41</v>
      </c>
      <c r="AY389" s="8">
        <v>105.2</v>
      </c>
      <c r="AZ389" s="7" t="s">
        <v>420</v>
      </c>
      <c r="BA389" s="8">
        <v>0</v>
      </c>
      <c r="BC389" s="8">
        <v>0</v>
      </c>
      <c r="BE389" s="8">
        <v>0</v>
      </c>
      <c r="BG389" s="8">
        <v>10</v>
      </c>
      <c r="BI389" s="8">
        <v>0</v>
      </c>
      <c r="BK389" s="8">
        <v>0</v>
      </c>
      <c r="BM389" s="8">
        <v>0</v>
      </c>
      <c r="BO389" s="8">
        <v>-253.58</v>
      </c>
      <c r="BQ389" s="8">
        <v>105.41</v>
      </c>
      <c r="BR389" s="8">
        <v>100</v>
      </c>
    </row>
    <row r="390" spans="30:70" ht="21.75" customHeight="1" outlineLevel="3">
      <c r="AD390" s="10" t="s">
        <v>53</v>
      </c>
      <c r="AE390" s="9">
        <v>393412100</v>
      </c>
      <c r="AF390" s="8">
        <v>18832.8</v>
      </c>
      <c r="AH390" s="8">
        <v>-4356.97</v>
      </c>
      <c r="AJ390" s="8">
        <v>14475.83</v>
      </c>
      <c r="AL390" s="8">
        <v>14057.72</v>
      </c>
      <c r="AN390" s="8">
        <v>14057.72</v>
      </c>
      <c r="AP390" s="8">
        <v>14057.72</v>
      </c>
      <c r="AR390" s="8">
        <v>14057.72</v>
      </c>
      <c r="AT390" s="8">
        <v>14057.72</v>
      </c>
      <c r="AV390" s="8">
        <v>418.11</v>
      </c>
      <c r="AX390" s="8">
        <v>2.89</v>
      </c>
      <c r="AY390" s="8">
        <v>97.11</v>
      </c>
      <c r="AZ390" s="7" t="s">
        <v>421</v>
      </c>
      <c r="BA390" s="8">
        <v>0</v>
      </c>
      <c r="BC390" s="8">
        <v>0</v>
      </c>
      <c r="BE390" s="8">
        <v>0</v>
      </c>
      <c r="BG390" s="8">
        <v>0</v>
      </c>
      <c r="BI390" s="8">
        <v>0</v>
      </c>
      <c r="BK390" s="8">
        <v>0</v>
      </c>
      <c r="BM390" s="8">
        <v>0</v>
      </c>
      <c r="BO390" s="8">
        <v>418.11</v>
      </c>
      <c r="BQ390" s="8">
        <v>97.11</v>
      </c>
      <c r="BR390" s="8">
        <v>100</v>
      </c>
    </row>
    <row r="391" spans="30:70" ht="21.75" customHeight="1" outlineLevel="3">
      <c r="AD391" s="10" t="s">
        <v>53</v>
      </c>
      <c r="AE391" s="9">
        <v>393412101</v>
      </c>
      <c r="AF391" s="8">
        <v>42166.32</v>
      </c>
      <c r="AH391" s="8">
        <v>-7630.65</v>
      </c>
      <c r="AJ391" s="8">
        <v>34535.67</v>
      </c>
      <c r="AL391" s="8">
        <v>33888.22</v>
      </c>
      <c r="AN391" s="8">
        <v>33888.22</v>
      </c>
      <c r="AP391" s="8">
        <v>33881.43</v>
      </c>
      <c r="AR391" s="8">
        <v>33881.43</v>
      </c>
      <c r="AT391" s="8">
        <v>33881.43</v>
      </c>
      <c r="AV391" s="8">
        <v>647.45</v>
      </c>
      <c r="AX391" s="8">
        <v>1.87</v>
      </c>
      <c r="AY391" s="8">
        <v>98.11</v>
      </c>
      <c r="AZ391" s="7" t="s">
        <v>422</v>
      </c>
      <c r="BA391" s="8">
        <v>0</v>
      </c>
      <c r="BC391" s="8">
        <v>0</v>
      </c>
      <c r="BE391" s="8">
        <v>0</v>
      </c>
      <c r="BG391" s="8">
        <v>6.79</v>
      </c>
      <c r="BI391" s="8">
        <v>0</v>
      </c>
      <c r="BK391" s="8">
        <v>0</v>
      </c>
      <c r="BM391" s="8">
        <v>0</v>
      </c>
      <c r="BO391" s="8">
        <v>654.24</v>
      </c>
      <c r="BQ391" s="8">
        <v>98.13</v>
      </c>
      <c r="BR391" s="8">
        <v>100</v>
      </c>
    </row>
    <row r="392" spans="30:70" ht="21.75" customHeight="1" outlineLevel="3">
      <c r="AD392" s="10" t="s">
        <v>53</v>
      </c>
      <c r="AE392" s="9">
        <v>393413000</v>
      </c>
      <c r="AF392" s="8">
        <v>15540.7</v>
      </c>
      <c r="AH392" s="8">
        <v>0</v>
      </c>
      <c r="AJ392" s="8">
        <v>15540.7</v>
      </c>
      <c r="AL392" s="8">
        <v>17627.68</v>
      </c>
      <c r="AN392" s="8">
        <v>17627.68</v>
      </c>
      <c r="AP392" s="8">
        <v>17627.68</v>
      </c>
      <c r="AR392" s="8">
        <v>17627.68</v>
      </c>
      <c r="AT392" s="8">
        <v>17627.68</v>
      </c>
      <c r="AV392" s="8">
        <v>-2086.98</v>
      </c>
      <c r="AX392" s="8">
        <v>-13.43</v>
      </c>
      <c r="AY392" s="8">
        <v>113.43</v>
      </c>
      <c r="AZ392" s="7" t="s">
        <v>423</v>
      </c>
      <c r="BA392" s="8">
        <v>0</v>
      </c>
      <c r="BC392" s="8">
        <v>0</v>
      </c>
      <c r="BE392" s="8">
        <v>0</v>
      </c>
      <c r="BG392" s="8">
        <v>0</v>
      </c>
      <c r="BI392" s="8">
        <v>0</v>
      </c>
      <c r="BK392" s="8">
        <v>0</v>
      </c>
      <c r="BM392" s="8">
        <v>0</v>
      </c>
      <c r="BO392" s="8">
        <v>-2086.98</v>
      </c>
      <c r="BQ392" s="8">
        <v>113.43</v>
      </c>
      <c r="BR392" s="8">
        <v>100</v>
      </c>
    </row>
    <row r="393" spans="30:70" ht="21.75" customHeight="1" outlineLevel="3">
      <c r="AD393" s="10" t="s">
        <v>53</v>
      </c>
      <c r="AE393" s="9">
        <v>393413002</v>
      </c>
      <c r="AF393" s="8">
        <v>22515.12</v>
      </c>
      <c r="AH393" s="8">
        <v>0</v>
      </c>
      <c r="AJ393" s="8">
        <v>22515.12</v>
      </c>
      <c r="AL393" s="8">
        <v>21047.22</v>
      </c>
      <c r="AN393" s="8">
        <v>21047.22</v>
      </c>
      <c r="AP393" s="8">
        <v>21047.22</v>
      </c>
      <c r="AR393" s="8">
        <v>21047.22</v>
      </c>
      <c r="AT393" s="8">
        <v>21047.22</v>
      </c>
      <c r="AV393" s="8">
        <v>1467.9</v>
      </c>
      <c r="AX393" s="8">
        <v>6.52</v>
      </c>
      <c r="AY393" s="8">
        <v>93.48</v>
      </c>
      <c r="AZ393" s="7" t="s">
        <v>424</v>
      </c>
      <c r="BA393" s="8">
        <v>0</v>
      </c>
      <c r="BC393" s="8">
        <v>0</v>
      </c>
      <c r="BE393" s="8">
        <v>0</v>
      </c>
      <c r="BG393" s="8">
        <v>0</v>
      </c>
      <c r="BI393" s="8">
        <v>0</v>
      </c>
      <c r="BK393" s="8">
        <v>0</v>
      </c>
      <c r="BM393" s="8">
        <v>0</v>
      </c>
      <c r="BO393" s="8">
        <v>1467.9</v>
      </c>
      <c r="BQ393" s="8">
        <v>93.48</v>
      </c>
      <c r="BR393" s="8">
        <v>100</v>
      </c>
    </row>
    <row r="394" spans="30:70" ht="21.75" customHeight="1" outlineLevel="3">
      <c r="AD394" s="10" t="s">
        <v>53</v>
      </c>
      <c r="AE394" s="9">
        <v>3934131</v>
      </c>
      <c r="AF394" s="8">
        <v>24149.56</v>
      </c>
      <c r="AH394" s="8">
        <v>0</v>
      </c>
      <c r="AJ394" s="8">
        <v>24149.56</v>
      </c>
      <c r="AL394" s="8">
        <v>24480.77</v>
      </c>
      <c r="AN394" s="8">
        <v>24480.77</v>
      </c>
      <c r="AP394" s="8">
        <v>24463.37</v>
      </c>
      <c r="AR394" s="8">
        <v>24463.37</v>
      </c>
      <c r="AT394" s="8">
        <v>24463.37</v>
      </c>
      <c r="AV394" s="8">
        <v>-331.21</v>
      </c>
      <c r="AX394" s="8">
        <v>-1.37</v>
      </c>
      <c r="AY394" s="8">
        <v>101.3</v>
      </c>
      <c r="AZ394" s="7" t="s">
        <v>425</v>
      </c>
      <c r="BA394" s="8">
        <v>0</v>
      </c>
      <c r="BC394" s="8">
        <v>0</v>
      </c>
      <c r="BE394" s="8">
        <v>0</v>
      </c>
      <c r="BG394" s="8">
        <v>17.4</v>
      </c>
      <c r="BI394" s="8">
        <v>0</v>
      </c>
      <c r="BK394" s="8">
        <v>0</v>
      </c>
      <c r="BM394" s="8">
        <v>0</v>
      </c>
      <c r="BO394" s="8">
        <v>-313.81</v>
      </c>
      <c r="BQ394" s="8">
        <v>101.37</v>
      </c>
      <c r="BR394" s="8">
        <v>100</v>
      </c>
    </row>
    <row r="395" spans="30:70" ht="21.75" customHeight="1" outlineLevel="3">
      <c r="AD395" s="10" t="s">
        <v>53</v>
      </c>
      <c r="AE395" s="9">
        <v>3934150</v>
      </c>
      <c r="AF395" s="8">
        <v>2500</v>
      </c>
      <c r="AH395" s="8">
        <v>0</v>
      </c>
      <c r="AJ395" s="8">
        <v>2500</v>
      </c>
      <c r="AL395" s="8">
        <v>2017.89</v>
      </c>
      <c r="AN395" s="8">
        <v>2017.89</v>
      </c>
      <c r="AP395" s="8">
        <v>2017.88</v>
      </c>
      <c r="AR395" s="8">
        <v>2017.88</v>
      </c>
      <c r="AT395" s="8">
        <v>2017.88</v>
      </c>
      <c r="AV395" s="8">
        <v>482.11</v>
      </c>
      <c r="AX395" s="8">
        <v>19.28</v>
      </c>
      <c r="AY395" s="8">
        <v>80.72</v>
      </c>
      <c r="AZ395" s="7" t="s">
        <v>426</v>
      </c>
      <c r="BA395" s="8">
        <v>0</v>
      </c>
      <c r="BC395" s="8">
        <v>0</v>
      </c>
      <c r="BE395" s="8">
        <v>0</v>
      </c>
      <c r="BG395" s="8">
        <v>0.01</v>
      </c>
      <c r="BI395" s="8">
        <v>0</v>
      </c>
      <c r="BK395" s="8">
        <v>0</v>
      </c>
      <c r="BM395" s="8">
        <v>0</v>
      </c>
      <c r="BO395" s="8">
        <v>482.12</v>
      </c>
      <c r="BQ395" s="8">
        <v>80.72</v>
      </c>
      <c r="BR395" s="8">
        <v>100</v>
      </c>
    </row>
    <row r="396" spans="30:70" ht="11.25" customHeight="1" outlineLevel="3">
      <c r="AD396" s="10" t="s">
        <v>53</v>
      </c>
      <c r="AE396" s="9">
        <v>3934151</v>
      </c>
      <c r="AF396" s="8">
        <v>300</v>
      </c>
      <c r="AH396" s="8">
        <v>0</v>
      </c>
      <c r="AJ396" s="8">
        <v>300</v>
      </c>
      <c r="AL396" s="8">
        <v>0</v>
      </c>
      <c r="AN396" s="8">
        <v>0</v>
      </c>
      <c r="AP396" s="8">
        <v>0</v>
      </c>
      <c r="AR396" s="8">
        <v>0</v>
      </c>
      <c r="AT396" s="8">
        <v>0</v>
      </c>
      <c r="AV396" s="8">
        <v>300</v>
      </c>
      <c r="AX396" s="8">
        <v>100</v>
      </c>
      <c r="AY396" s="8">
        <v>0</v>
      </c>
      <c r="AZ396" s="7" t="s">
        <v>427</v>
      </c>
      <c r="BA396" s="8">
        <v>0</v>
      </c>
      <c r="BC396" s="8">
        <v>0</v>
      </c>
      <c r="BE396" s="8">
        <v>0</v>
      </c>
      <c r="BG396" s="8">
        <v>0</v>
      </c>
      <c r="BI396" s="8">
        <v>0</v>
      </c>
      <c r="BK396" s="8">
        <v>0</v>
      </c>
      <c r="BM396" s="8">
        <v>0</v>
      </c>
      <c r="BO396" s="8">
        <v>300</v>
      </c>
      <c r="BQ396" s="8">
        <v>0</v>
      </c>
      <c r="BR396" s="8">
        <v>0</v>
      </c>
    </row>
    <row r="397" spans="30:70" ht="21.75" customHeight="1" outlineLevel="3">
      <c r="AD397" s="10" t="s">
        <v>53</v>
      </c>
      <c r="AE397" s="9">
        <v>393416000</v>
      </c>
      <c r="AF397" s="8">
        <v>43034.72</v>
      </c>
      <c r="AH397" s="8">
        <v>-5798.75</v>
      </c>
      <c r="AJ397" s="8">
        <v>37235.97</v>
      </c>
      <c r="AL397" s="8">
        <v>34187.76</v>
      </c>
      <c r="AN397" s="8">
        <v>34187.76</v>
      </c>
      <c r="AP397" s="8">
        <v>34187.16</v>
      </c>
      <c r="AR397" s="8">
        <v>34187.16</v>
      </c>
      <c r="AT397" s="8">
        <v>34187.16</v>
      </c>
      <c r="AV397" s="8">
        <v>3048.21</v>
      </c>
      <c r="AX397" s="8">
        <v>8.19</v>
      </c>
      <c r="AY397" s="8">
        <v>91.81</v>
      </c>
      <c r="AZ397" s="7" t="s">
        <v>428</v>
      </c>
      <c r="BA397" s="8">
        <v>0</v>
      </c>
      <c r="BC397" s="8">
        <v>0</v>
      </c>
      <c r="BE397" s="8">
        <v>0</v>
      </c>
      <c r="BG397" s="8">
        <v>0.6</v>
      </c>
      <c r="BI397" s="8">
        <v>0</v>
      </c>
      <c r="BK397" s="8">
        <v>0</v>
      </c>
      <c r="BM397" s="8">
        <v>0</v>
      </c>
      <c r="BO397" s="8">
        <v>3048.81</v>
      </c>
      <c r="BQ397" s="8">
        <v>91.81</v>
      </c>
      <c r="BR397" s="8">
        <v>100</v>
      </c>
    </row>
    <row r="398" spans="32:68" ht="11.25" customHeight="1" outlineLevel="2">
      <c r="AF398" s="11" t="s">
        <v>67</v>
      </c>
      <c r="AG398" s="11">
        <f>SUM($AF$387:$AF$397)</f>
        <v>198310.84</v>
      </c>
      <c r="AH398" s="11" t="s">
        <v>68</v>
      </c>
      <c r="AI398" s="11">
        <f>SUM($AH$387:$AH$397)</f>
        <v>-25397.68</v>
      </c>
      <c r="AJ398" s="11" t="s">
        <v>69</v>
      </c>
      <c r="AK398" s="11">
        <f>SUM($AJ$387:$AJ$397)</f>
        <v>172913.16</v>
      </c>
      <c r="AL398" s="11" t="s">
        <v>70</v>
      </c>
      <c r="AM398" s="11">
        <f>SUM($AL$387:$AL$397)</f>
        <v>167662.04</v>
      </c>
      <c r="AN398" s="11" t="s">
        <v>71</v>
      </c>
      <c r="AO398" s="11">
        <f>SUM($AN$387:$AN$397)</f>
        <v>167662.04</v>
      </c>
      <c r="AP398" s="11" t="s">
        <v>72</v>
      </c>
      <c r="AQ398" s="11">
        <f>SUM($AP$387:$AP$397)</f>
        <v>167627.24</v>
      </c>
      <c r="AR398" s="11" t="s">
        <v>73</v>
      </c>
      <c r="AS398" s="11">
        <f>SUM($AR$387:$AR$397)</f>
        <v>167627.24</v>
      </c>
      <c r="AT398" s="11" t="s">
        <v>74</v>
      </c>
      <c r="AU398" s="11">
        <f>SUM($AT$387:$AT$397)</f>
        <v>167627.24</v>
      </c>
      <c r="AV398" s="11" t="s">
        <v>75</v>
      </c>
      <c r="AW398" s="11">
        <f>SUM($AV$387:$AV$397)</f>
        <v>5251.120000000001</v>
      </c>
      <c r="BA398" s="11" t="s">
        <v>76</v>
      </c>
      <c r="BB398" s="11">
        <f>SUM($BA$387:$BA$397)</f>
        <v>0</v>
      </c>
      <c r="BC398" s="11" t="s">
        <v>77</v>
      </c>
      <c r="BD398" s="11">
        <f>SUM($BC$387:$BC$397)</f>
        <v>0</v>
      </c>
      <c r="BE398" s="11" t="s">
        <v>78</v>
      </c>
      <c r="BF398" s="11">
        <f>SUM($BE$387:$BE$397)</f>
        <v>0</v>
      </c>
      <c r="BG398" s="11" t="s">
        <v>79</v>
      </c>
      <c r="BH398" s="11">
        <f>SUM($BG$387:$BG$397)</f>
        <v>34.800000000000864</v>
      </c>
      <c r="BI398" s="11" t="s">
        <v>80</v>
      </c>
      <c r="BJ398" s="11">
        <f>SUM($BI$387:$BI$397)</f>
        <v>0</v>
      </c>
      <c r="BK398" s="11" t="s">
        <v>81</v>
      </c>
      <c r="BL398" s="11">
        <f>SUM($BK$387:$BK$397)</f>
        <v>0</v>
      </c>
      <c r="BM398" s="11" t="s">
        <v>82</v>
      </c>
      <c r="BN398" s="11">
        <f>SUM($BM$387:$BM$397)</f>
        <v>0</v>
      </c>
      <c r="BO398" s="11" t="s">
        <v>83</v>
      </c>
      <c r="BP398" s="11">
        <f>SUM($BO$387:$BO$397)</f>
        <v>5285.919999999998</v>
      </c>
    </row>
    <row r="399" spans="32:68" ht="11.25" customHeight="1" outlineLevel="1">
      <c r="AF399" s="11" t="s">
        <v>84</v>
      </c>
      <c r="AG399" s="11">
        <f>SUM($AF$45:$AF$398)</f>
        <v>10314657.869999994</v>
      </c>
      <c r="AH399" s="11" t="s">
        <v>85</v>
      </c>
      <c r="AI399" s="11">
        <f>SUM($AH$45:$AH$398)</f>
        <v>-624615.3999999999</v>
      </c>
      <c r="AJ399" s="11" t="s">
        <v>86</v>
      </c>
      <c r="AK399" s="11">
        <f>SUM($AJ$45:$AJ$398)</f>
        <v>9690042.469999993</v>
      </c>
      <c r="AL399" s="11" t="s">
        <v>87</v>
      </c>
      <c r="AM399" s="11">
        <f>SUM($AL$45:$AL$398)</f>
        <v>9094238.34</v>
      </c>
      <c r="AN399" s="11" t="s">
        <v>88</v>
      </c>
      <c r="AO399" s="11">
        <f>SUM($AN$45:$AN$398)</f>
        <v>9094238.34</v>
      </c>
      <c r="AP399" s="11" t="s">
        <v>89</v>
      </c>
      <c r="AQ399" s="11">
        <f>SUM($AP$45:$AP$398)</f>
        <v>9004574.22</v>
      </c>
      <c r="AR399" s="11" t="s">
        <v>90</v>
      </c>
      <c r="AS399" s="11">
        <f>SUM($AR$45:$AR$398)</f>
        <v>8946866.770000001</v>
      </c>
      <c r="AT399" s="11" t="s">
        <v>91</v>
      </c>
      <c r="AU399" s="11">
        <f>SUM($AT$45:$AT$398)</f>
        <v>8946866.770000001</v>
      </c>
      <c r="AV399" s="11" t="s">
        <v>92</v>
      </c>
      <c r="AW399" s="11">
        <f>SUM($AV$45:$AV$398)</f>
        <v>577499.4300000003</v>
      </c>
      <c r="BA399" s="11" t="s">
        <v>93</v>
      </c>
      <c r="BB399" s="11">
        <f>SUM($BA$45:$BA$398)</f>
        <v>0</v>
      </c>
      <c r="BC399" s="11" t="s">
        <v>94</v>
      </c>
      <c r="BD399" s="11">
        <f>SUM($BC$45:$BC$398)</f>
        <v>18304.699999999997</v>
      </c>
      <c r="BE399" s="11" t="s">
        <v>95</v>
      </c>
      <c r="BF399" s="11">
        <f>SUM($BE$45:$BE$398)</f>
        <v>0</v>
      </c>
      <c r="BG399" s="11" t="s">
        <v>96</v>
      </c>
      <c r="BH399" s="11">
        <f>SUM($BG$45:$BG$398)</f>
        <v>89664.12000000002</v>
      </c>
      <c r="BI399" s="11" t="s">
        <v>97</v>
      </c>
      <c r="BJ399" s="11">
        <f>SUM($BI$45:$BI$398)</f>
        <v>57707.45000000001</v>
      </c>
      <c r="BK399" s="11" t="s">
        <v>98</v>
      </c>
      <c r="BL399" s="11">
        <f>SUM($BK$45:$BK$398)</f>
        <v>0</v>
      </c>
      <c r="BM399" s="11" t="s">
        <v>99</v>
      </c>
      <c r="BN399" s="11">
        <f>SUM($BM$45:$BM$398)</f>
        <v>117780.6</v>
      </c>
      <c r="BO399" s="11" t="s">
        <v>100</v>
      </c>
      <c r="BP399" s="11">
        <f>SUM($BO$45:$BO$398)</f>
        <v>685468.2500000001</v>
      </c>
    </row>
    <row r="400" spans="30:70" ht="21.75" customHeight="1" outlineLevel="3">
      <c r="AD400" s="10" t="s">
        <v>53</v>
      </c>
      <c r="AE400" s="9">
        <v>4332122001</v>
      </c>
      <c r="AF400" s="8">
        <v>6100</v>
      </c>
      <c r="AH400" s="8">
        <v>0</v>
      </c>
      <c r="AJ400" s="8">
        <v>6100</v>
      </c>
      <c r="AL400" s="8">
        <v>6919.48</v>
      </c>
      <c r="AN400" s="8">
        <v>6919.48</v>
      </c>
      <c r="AP400" s="8">
        <v>6919.48</v>
      </c>
      <c r="AR400" s="8">
        <v>6505.87</v>
      </c>
      <c r="AT400" s="8">
        <v>6505.87</v>
      </c>
      <c r="AV400" s="8">
        <v>-1714.41</v>
      </c>
      <c r="AX400" s="8">
        <v>-28.11</v>
      </c>
      <c r="AY400" s="8">
        <v>113.43</v>
      </c>
      <c r="AZ400" s="7" t="s">
        <v>429</v>
      </c>
      <c r="BA400" s="8">
        <v>0</v>
      </c>
      <c r="BC400" s="8">
        <v>894.93</v>
      </c>
      <c r="BE400" s="8">
        <v>0</v>
      </c>
      <c r="BG400" s="8">
        <v>0</v>
      </c>
      <c r="BI400" s="8">
        <v>413.61</v>
      </c>
      <c r="BK400" s="8">
        <v>0</v>
      </c>
      <c r="BM400" s="8">
        <v>0</v>
      </c>
      <c r="BO400" s="8">
        <v>-819.48</v>
      </c>
      <c r="BQ400" s="8">
        <v>113.43</v>
      </c>
      <c r="BR400" s="8">
        <v>94.02</v>
      </c>
    </row>
    <row r="401" spans="30:70" ht="21.75" customHeight="1" outlineLevel="3">
      <c r="AD401" s="10" t="s">
        <v>53</v>
      </c>
      <c r="AE401" s="9">
        <v>4332122799</v>
      </c>
      <c r="AF401" s="8">
        <v>4300</v>
      </c>
      <c r="AH401" s="8">
        <v>2400</v>
      </c>
      <c r="AJ401" s="8">
        <v>6700</v>
      </c>
      <c r="AL401" s="8">
        <v>4424.97</v>
      </c>
      <c r="AN401" s="8">
        <v>4424.97</v>
      </c>
      <c r="AP401" s="8">
        <v>4424.97</v>
      </c>
      <c r="AR401" s="8">
        <v>4424.97</v>
      </c>
      <c r="AT401" s="8">
        <v>4424.97</v>
      </c>
      <c r="AV401" s="8">
        <v>1717.22</v>
      </c>
      <c r="AX401" s="8">
        <v>25.63</v>
      </c>
      <c r="AY401" s="8">
        <v>66.04</v>
      </c>
      <c r="AZ401" s="7" t="s">
        <v>430</v>
      </c>
      <c r="BA401" s="8">
        <v>0</v>
      </c>
      <c r="BC401" s="8">
        <v>557.81</v>
      </c>
      <c r="BE401" s="8">
        <v>0</v>
      </c>
      <c r="BG401" s="8">
        <v>0</v>
      </c>
      <c r="BI401" s="8">
        <v>0</v>
      </c>
      <c r="BK401" s="8">
        <v>0</v>
      </c>
      <c r="BM401" s="8">
        <v>0</v>
      </c>
      <c r="BO401" s="8">
        <v>2275.03</v>
      </c>
      <c r="BQ401" s="8">
        <v>66.04</v>
      </c>
      <c r="BR401" s="8">
        <v>100</v>
      </c>
    </row>
    <row r="402" spans="32:68" ht="11.25" customHeight="1" outlineLevel="2">
      <c r="AF402" s="11" t="s">
        <v>67</v>
      </c>
      <c r="AG402" s="11">
        <f>SUM($AF$399:$AF$401)</f>
        <v>10400</v>
      </c>
      <c r="AH402" s="11" t="s">
        <v>68</v>
      </c>
      <c r="AI402" s="11">
        <f>SUM($AH$399:$AH$401)</f>
        <v>2400</v>
      </c>
      <c r="AJ402" s="11" t="s">
        <v>69</v>
      </c>
      <c r="AK402" s="11">
        <f>SUM($AJ$399:$AJ$401)</f>
        <v>12800</v>
      </c>
      <c r="AL402" s="11" t="s">
        <v>70</v>
      </c>
      <c r="AM402" s="11">
        <f>SUM($AL$399:$AL$401)</f>
        <v>11344.45</v>
      </c>
      <c r="AN402" s="11" t="s">
        <v>71</v>
      </c>
      <c r="AO402" s="11">
        <f>SUM($AN$399:$AN$401)</f>
        <v>11344.45</v>
      </c>
      <c r="AP402" s="11" t="s">
        <v>72</v>
      </c>
      <c r="AQ402" s="11">
        <f>SUM($AP$399:$AP$401)</f>
        <v>11344.45</v>
      </c>
      <c r="AR402" s="11" t="s">
        <v>73</v>
      </c>
      <c r="AS402" s="11">
        <f>SUM($AR$399:$AR$401)</f>
        <v>10930.84</v>
      </c>
      <c r="AT402" s="11" t="s">
        <v>74</v>
      </c>
      <c r="AU402" s="11">
        <f>SUM($AT$399:$AT$401)</f>
        <v>10930.84</v>
      </c>
      <c r="AV402" s="11" t="s">
        <v>75</v>
      </c>
      <c r="AW402" s="11">
        <f>SUM($AV$399:$AV$401)</f>
        <v>2.8099999999999454</v>
      </c>
      <c r="BA402" s="11" t="s">
        <v>76</v>
      </c>
      <c r="BB402" s="11">
        <f>SUM($BA$399:$BA$401)</f>
        <v>0</v>
      </c>
      <c r="BC402" s="11" t="s">
        <v>77</v>
      </c>
      <c r="BD402" s="11">
        <f>SUM($BC$399:$BC$401)</f>
        <v>1452.7399999999998</v>
      </c>
      <c r="BE402" s="11" t="s">
        <v>78</v>
      </c>
      <c r="BF402" s="11">
        <f>SUM($BE$399:$BE$401)</f>
        <v>0</v>
      </c>
      <c r="BG402" s="11" t="s">
        <v>79</v>
      </c>
      <c r="BH402" s="11">
        <f>SUM($BG$399:$BG$401)</f>
        <v>0</v>
      </c>
      <c r="BI402" s="11" t="s">
        <v>80</v>
      </c>
      <c r="BJ402" s="11">
        <f>SUM($BI$399:$BI$401)</f>
        <v>413.6099999999997</v>
      </c>
      <c r="BK402" s="11" t="s">
        <v>81</v>
      </c>
      <c r="BL402" s="11">
        <f>SUM($BK$399:$BK$401)</f>
        <v>0</v>
      </c>
      <c r="BM402" s="11" t="s">
        <v>82</v>
      </c>
      <c r="BN402" s="11">
        <f>SUM($BM$399:$BM$401)</f>
        <v>0</v>
      </c>
      <c r="BO402" s="11" t="s">
        <v>83</v>
      </c>
      <c r="BP402" s="11">
        <f>SUM($BO$399:$BO$401)</f>
        <v>1455.5500000000002</v>
      </c>
    </row>
    <row r="403" spans="30:70" ht="11.25" customHeight="1" outlineLevel="3">
      <c r="AD403" s="10" t="s">
        <v>53</v>
      </c>
      <c r="AE403" s="9">
        <v>4333209</v>
      </c>
      <c r="AF403" s="8">
        <v>100</v>
      </c>
      <c r="AH403" s="8">
        <v>0</v>
      </c>
      <c r="AJ403" s="8">
        <v>100</v>
      </c>
      <c r="AL403" s="8">
        <v>0</v>
      </c>
      <c r="AN403" s="8">
        <v>0</v>
      </c>
      <c r="AP403" s="8">
        <v>0</v>
      </c>
      <c r="AR403" s="8">
        <v>0</v>
      </c>
      <c r="AT403" s="8">
        <v>0</v>
      </c>
      <c r="AV403" s="8">
        <v>100</v>
      </c>
      <c r="AX403" s="8">
        <v>100</v>
      </c>
      <c r="AY403" s="8">
        <v>0</v>
      </c>
      <c r="AZ403" s="7" t="s">
        <v>431</v>
      </c>
      <c r="BA403" s="8">
        <v>0</v>
      </c>
      <c r="BC403" s="8">
        <v>0</v>
      </c>
      <c r="BE403" s="8">
        <v>0</v>
      </c>
      <c r="BG403" s="8">
        <v>0</v>
      </c>
      <c r="BI403" s="8">
        <v>0</v>
      </c>
      <c r="BK403" s="8">
        <v>0</v>
      </c>
      <c r="BM403" s="8">
        <v>0</v>
      </c>
      <c r="BO403" s="8">
        <v>100</v>
      </c>
      <c r="BQ403" s="8">
        <v>0</v>
      </c>
      <c r="BR403" s="8">
        <v>0</v>
      </c>
    </row>
    <row r="404" spans="30:70" ht="11.25" customHeight="1" outlineLevel="3">
      <c r="AD404" s="10" t="s">
        <v>53</v>
      </c>
      <c r="AE404" s="9">
        <v>4333213</v>
      </c>
      <c r="AF404" s="8">
        <v>0</v>
      </c>
      <c r="AH404" s="8">
        <v>0</v>
      </c>
      <c r="AJ404" s="8">
        <v>0</v>
      </c>
      <c r="AL404" s="8">
        <v>5322.55</v>
      </c>
      <c r="AN404" s="8">
        <v>5322.55</v>
      </c>
      <c r="AP404" s="8">
        <v>5322.55</v>
      </c>
      <c r="AR404" s="8">
        <v>5322.55</v>
      </c>
      <c r="AT404" s="8">
        <v>5322.55</v>
      </c>
      <c r="AV404" s="8">
        <v>-5612.75</v>
      </c>
      <c r="AX404" s="8">
        <v>0</v>
      </c>
      <c r="AY404" s="8">
        <v>0</v>
      </c>
      <c r="AZ404" s="7" t="s">
        <v>432</v>
      </c>
      <c r="BA404" s="8">
        <v>0</v>
      </c>
      <c r="BC404" s="8">
        <v>290.2</v>
      </c>
      <c r="BE404" s="8">
        <v>0</v>
      </c>
      <c r="BG404" s="8">
        <v>0</v>
      </c>
      <c r="BI404" s="8">
        <v>0</v>
      </c>
      <c r="BK404" s="8">
        <v>0</v>
      </c>
      <c r="BM404" s="8">
        <v>0</v>
      </c>
      <c r="BO404" s="8">
        <v>-5322.55</v>
      </c>
      <c r="BQ404" s="8">
        <v>0</v>
      </c>
      <c r="BR404" s="8">
        <v>100</v>
      </c>
    </row>
    <row r="405" spans="30:70" ht="11.25" customHeight="1" outlineLevel="3">
      <c r="AD405" s="10" t="s">
        <v>53</v>
      </c>
      <c r="AE405" s="9">
        <v>433322199</v>
      </c>
      <c r="AF405" s="8">
        <v>600</v>
      </c>
      <c r="AH405" s="8">
        <v>-600</v>
      </c>
      <c r="AJ405" s="8">
        <v>0</v>
      </c>
      <c r="AL405" s="8">
        <v>0</v>
      </c>
      <c r="AN405" s="8">
        <v>0</v>
      </c>
      <c r="AP405" s="8">
        <v>0</v>
      </c>
      <c r="AR405" s="8">
        <v>0</v>
      </c>
      <c r="AT405" s="8">
        <v>0</v>
      </c>
      <c r="AV405" s="8">
        <v>0</v>
      </c>
      <c r="AX405" s="8">
        <v>0</v>
      </c>
      <c r="AY405" s="8">
        <v>0</v>
      </c>
      <c r="AZ405" s="7" t="s">
        <v>433</v>
      </c>
      <c r="BA405" s="8">
        <v>0</v>
      </c>
      <c r="BC405" s="8">
        <v>0</v>
      </c>
      <c r="BE405" s="8">
        <v>0</v>
      </c>
      <c r="BG405" s="8">
        <v>0</v>
      </c>
      <c r="BI405" s="8">
        <v>0</v>
      </c>
      <c r="BK405" s="8">
        <v>0</v>
      </c>
      <c r="BM405" s="8">
        <v>0</v>
      </c>
      <c r="BO405" s="8">
        <v>0</v>
      </c>
      <c r="BQ405" s="8">
        <v>0</v>
      </c>
      <c r="BR405" s="8">
        <v>0</v>
      </c>
    </row>
    <row r="406" spans="30:70" ht="21.75" customHeight="1" outlineLevel="3">
      <c r="AD406" s="10" t="s">
        <v>53</v>
      </c>
      <c r="AE406" s="9">
        <v>433322799</v>
      </c>
      <c r="AF406" s="8">
        <v>2000</v>
      </c>
      <c r="AH406" s="8">
        <v>-800</v>
      </c>
      <c r="AJ406" s="8">
        <v>1200</v>
      </c>
      <c r="AL406" s="8">
        <v>1131.35</v>
      </c>
      <c r="AN406" s="8">
        <v>1131.35</v>
      </c>
      <c r="AP406" s="8">
        <v>1131.35</v>
      </c>
      <c r="AR406" s="8">
        <v>1131.35</v>
      </c>
      <c r="AT406" s="8">
        <v>1131.35</v>
      </c>
      <c r="AV406" s="8">
        <v>68.65</v>
      </c>
      <c r="AX406" s="8">
        <v>5.72</v>
      </c>
      <c r="AY406" s="8">
        <v>94.28</v>
      </c>
      <c r="AZ406" s="7" t="s">
        <v>434</v>
      </c>
      <c r="BA406" s="8">
        <v>0</v>
      </c>
      <c r="BC406" s="8">
        <v>0</v>
      </c>
      <c r="BE406" s="8">
        <v>0</v>
      </c>
      <c r="BG406" s="8">
        <v>0</v>
      </c>
      <c r="BI406" s="8">
        <v>0</v>
      </c>
      <c r="BK406" s="8">
        <v>0</v>
      </c>
      <c r="BM406" s="8">
        <v>0</v>
      </c>
      <c r="BO406" s="8">
        <v>68.65</v>
      </c>
      <c r="BQ406" s="8">
        <v>94.28</v>
      </c>
      <c r="BR406" s="8">
        <v>100</v>
      </c>
    </row>
    <row r="407" spans="30:70" ht="21.75" customHeight="1" outlineLevel="3">
      <c r="AD407" s="10" t="s">
        <v>53</v>
      </c>
      <c r="AE407" s="9">
        <v>4333622</v>
      </c>
      <c r="AF407" s="8">
        <v>0</v>
      </c>
      <c r="AH407" s="8">
        <v>48375.28</v>
      </c>
      <c r="AJ407" s="8">
        <v>48375.28</v>
      </c>
      <c r="AL407" s="8">
        <v>41353.07</v>
      </c>
      <c r="AN407" s="8">
        <v>41353.07</v>
      </c>
      <c r="AP407" s="8">
        <v>41353.07</v>
      </c>
      <c r="AR407" s="8">
        <v>41353.07</v>
      </c>
      <c r="AT407" s="8">
        <v>41353.07</v>
      </c>
      <c r="AV407" s="8">
        <v>7022.21</v>
      </c>
      <c r="AX407" s="8">
        <v>14.52</v>
      </c>
      <c r="AY407" s="8">
        <v>85.48</v>
      </c>
      <c r="AZ407" s="7" t="s">
        <v>435</v>
      </c>
      <c r="BA407" s="8">
        <v>0</v>
      </c>
      <c r="BC407" s="8">
        <v>0</v>
      </c>
      <c r="BE407" s="8">
        <v>0</v>
      </c>
      <c r="BG407" s="8">
        <v>0</v>
      </c>
      <c r="BI407" s="8">
        <v>0</v>
      </c>
      <c r="BK407" s="8">
        <v>0</v>
      </c>
      <c r="BM407" s="8">
        <v>0</v>
      </c>
      <c r="BO407" s="8">
        <v>7022.21</v>
      </c>
      <c r="BQ407" s="8">
        <v>85.48</v>
      </c>
      <c r="BR407" s="8">
        <v>100</v>
      </c>
    </row>
    <row r="408" spans="30:70" ht="11.25" customHeight="1" outlineLevel="3">
      <c r="AD408" s="10" t="s">
        <v>53</v>
      </c>
      <c r="AE408" s="9">
        <v>4333625</v>
      </c>
      <c r="AF408" s="8">
        <v>0</v>
      </c>
      <c r="AH408" s="8">
        <v>25000</v>
      </c>
      <c r="AJ408" s="8">
        <v>25000</v>
      </c>
      <c r="AL408" s="8">
        <v>21882.31</v>
      </c>
      <c r="AN408" s="8">
        <v>21882.31</v>
      </c>
      <c r="AP408" s="8">
        <v>21882.31</v>
      </c>
      <c r="AR408" s="8">
        <v>21882.31</v>
      </c>
      <c r="AT408" s="8">
        <v>21882.31</v>
      </c>
      <c r="AV408" s="8">
        <v>983.24</v>
      </c>
      <c r="AX408" s="8">
        <v>3.93</v>
      </c>
      <c r="AY408" s="8">
        <v>87.53</v>
      </c>
      <c r="AZ408" s="7" t="s">
        <v>436</v>
      </c>
      <c r="BA408" s="8">
        <v>0</v>
      </c>
      <c r="BC408" s="8">
        <v>2134.45</v>
      </c>
      <c r="BE408" s="8">
        <v>0</v>
      </c>
      <c r="BG408" s="8">
        <v>0</v>
      </c>
      <c r="BI408" s="8">
        <v>0</v>
      </c>
      <c r="BK408" s="8">
        <v>0</v>
      </c>
      <c r="BM408" s="8">
        <v>0</v>
      </c>
      <c r="BO408" s="8">
        <v>3117.69</v>
      </c>
      <c r="BQ408" s="8">
        <v>87.53</v>
      </c>
      <c r="BR408" s="8">
        <v>100</v>
      </c>
    </row>
    <row r="409" spans="32:68" ht="11.25" customHeight="1" outlineLevel="2">
      <c r="AF409" s="11" t="s">
        <v>67</v>
      </c>
      <c r="AG409" s="11">
        <f>SUM($AF$403:$AF$408)</f>
        <v>2700</v>
      </c>
      <c r="AH409" s="11" t="s">
        <v>68</v>
      </c>
      <c r="AI409" s="11">
        <f>SUM($AH$403:$AH$408)</f>
        <v>71975.28</v>
      </c>
      <c r="AJ409" s="11" t="s">
        <v>69</v>
      </c>
      <c r="AK409" s="11">
        <f>SUM($AJ$403:$AJ$408)</f>
        <v>74675.28</v>
      </c>
      <c r="AL409" s="11" t="s">
        <v>70</v>
      </c>
      <c r="AM409" s="11">
        <f>SUM($AL$403:$AL$408)</f>
        <v>69689.28</v>
      </c>
      <c r="AN409" s="11" t="s">
        <v>71</v>
      </c>
      <c r="AO409" s="11">
        <f>SUM($AN$403:$AN$408)</f>
        <v>69689.28</v>
      </c>
      <c r="AP409" s="11" t="s">
        <v>72</v>
      </c>
      <c r="AQ409" s="11">
        <f>SUM($AP$403:$AP$408)</f>
        <v>69689.28</v>
      </c>
      <c r="AR409" s="11" t="s">
        <v>73</v>
      </c>
      <c r="AS409" s="11">
        <f>SUM($AR$403:$AR$408)</f>
        <v>69689.28</v>
      </c>
      <c r="AT409" s="11" t="s">
        <v>74</v>
      </c>
      <c r="AU409" s="11">
        <f>SUM($AT$403:$AT$408)</f>
        <v>69689.28</v>
      </c>
      <c r="AV409" s="11" t="s">
        <v>75</v>
      </c>
      <c r="AW409" s="11">
        <f>SUM($AV$403:$AV$408)</f>
        <v>2561.3500000000004</v>
      </c>
      <c r="BA409" s="11" t="s">
        <v>76</v>
      </c>
      <c r="BB409" s="11">
        <f>SUM($BA$403:$BA$408)</f>
        <v>0</v>
      </c>
      <c r="BC409" s="11" t="s">
        <v>77</v>
      </c>
      <c r="BD409" s="11">
        <f>SUM($BC$403:$BC$408)</f>
        <v>2424.6500000000005</v>
      </c>
      <c r="BE409" s="11" t="s">
        <v>78</v>
      </c>
      <c r="BF409" s="11">
        <f>SUM($BE$403:$BE$408)</f>
        <v>0</v>
      </c>
      <c r="BG409" s="11" t="s">
        <v>79</v>
      </c>
      <c r="BH409" s="11">
        <f>SUM($BG$403:$BG$408)</f>
        <v>0</v>
      </c>
      <c r="BI409" s="11" t="s">
        <v>80</v>
      </c>
      <c r="BJ409" s="11">
        <f>SUM($BI$403:$BI$408)</f>
        <v>0</v>
      </c>
      <c r="BK409" s="11" t="s">
        <v>81</v>
      </c>
      <c r="BL409" s="11">
        <f>SUM($BK$403:$BK$408)</f>
        <v>0</v>
      </c>
      <c r="BM409" s="11" t="s">
        <v>82</v>
      </c>
      <c r="BN409" s="11">
        <f>SUM($BM$403:$BM$408)</f>
        <v>0</v>
      </c>
      <c r="BO409" s="11" t="s">
        <v>83</v>
      </c>
      <c r="BP409" s="11">
        <f>SUM($BO$403:$BO$408)</f>
        <v>4985.999999999998</v>
      </c>
    </row>
    <row r="410" spans="30:70" ht="11.25" customHeight="1" outlineLevel="3">
      <c r="AD410" s="10" t="s">
        <v>53</v>
      </c>
      <c r="AE410" s="9">
        <v>4334205</v>
      </c>
      <c r="AF410" s="8">
        <v>1000</v>
      </c>
      <c r="AH410" s="8">
        <v>0</v>
      </c>
      <c r="AJ410" s="8">
        <v>1000</v>
      </c>
      <c r="AL410" s="8">
        <v>3255.14</v>
      </c>
      <c r="AN410" s="8">
        <v>3255.14</v>
      </c>
      <c r="AP410" s="8">
        <v>3255.14</v>
      </c>
      <c r="AR410" s="8">
        <v>3255.14</v>
      </c>
      <c r="AT410" s="8">
        <v>3255.14</v>
      </c>
      <c r="AV410" s="8">
        <v>-2255.14</v>
      </c>
      <c r="AX410" s="8">
        <v>-225.51</v>
      </c>
      <c r="AY410" s="8">
        <v>325.51</v>
      </c>
      <c r="AZ410" s="7" t="s">
        <v>437</v>
      </c>
      <c r="BA410" s="8">
        <v>0</v>
      </c>
      <c r="BC410" s="8">
        <v>0</v>
      </c>
      <c r="BE410" s="8">
        <v>0</v>
      </c>
      <c r="BG410" s="8">
        <v>0</v>
      </c>
      <c r="BI410" s="8">
        <v>0</v>
      </c>
      <c r="BK410" s="8">
        <v>0</v>
      </c>
      <c r="BM410" s="8">
        <v>0</v>
      </c>
      <c r="BO410" s="8">
        <v>-2255.14</v>
      </c>
      <c r="BQ410" s="8">
        <v>325.51</v>
      </c>
      <c r="BR410" s="8">
        <v>100</v>
      </c>
    </row>
    <row r="411" spans="30:70" ht="11.25" customHeight="1" outlineLevel="3">
      <c r="AD411" s="10" t="s">
        <v>53</v>
      </c>
      <c r="AE411" s="9">
        <v>4334209</v>
      </c>
      <c r="AF411" s="8">
        <v>1000</v>
      </c>
      <c r="AH411" s="8">
        <v>0</v>
      </c>
      <c r="AJ411" s="8">
        <v>1000</v>
      </c>
      <c r="AL411" s="8">
        <v>245.7</v>
      </c>
      <c r="AN411" s="8">
        <v>245.7</v>
      </c>
      <c r="AP411" s="8">
        <v>245.7</v>
      </c>
      <c r="AR411" s="8">
        <v>245.7</v>
      </c>
      <c r="AT411" s="8">
        <v>245.7</v>
      </c>
      <c r="AV411" s="8">
        <v>754.3</v>
      </c>
      <c r="AX411" s="8">
        <v>75.43</v>
      </c>
      <c r="AY411" s="8">
        <v>24.57</v>
      </c>
      <c r="AZ411" s="7" t="s">
        <v>438</v>
      </c>
      <c r="BA411" s="8">
        <v>0</v>
      </c>
      <c r="BC411" s="8">
        <v>0</v>
      </c>
      <c r="BE411" s="8">
        <v>0</v>
      </c>
      <c r="BG411" s="8">
        <v>0</v>
      </c>
      <c r="BI411" s="8">
        <v>0</v>
      </c>
      <c r="BK411" s="8">
        <v>0</v>
      </c>
      <c r="BM411" s="8">
        <v>0</v>
      </c>
      <c r="BO411" s="8">
        <v>754.3</v>
      </c>
      <c r="BQ411" s="8">
        <v>24.57</v>
      </c>
      <c r="BR411" s="8">
        <v>100</v>
      </c>
    </row>
    <row r="412" spans="30:70" ht="21.75" customHeight="1" outlineLevel="3">
      <c r="AD412" s="10" t="s">
        <v>53</v>
      </c>
      <c r="AE412" s="9">
        <v>433422001</v>
      </c>
      <c r="AF412" s="8">
        <v>3500</v>
      </c>
      <c r="AH412" s="8">
        <v>0</v>
      </c>
      <c r="AJ412" s="8">
        <v>3500</v>
      </c>
      <c r="AL412" s="8">
        <v>4306.48</v>
      </c>
      <c r="AN412" s="8">
        <v>4306.48</v>
      </c>
      <c r="AP412" s="8">
        <v>4306.48</v>
      </c>
      <c r="AR412" s="8">
        <v>4306.48</v>
      </c>
      <c r="AT412" s="8">
        <v>4306.48</v>
      </c>
      <c r="AV412" s="8">
        <v>-806.48</v>
      </c>
      <c r="AX412" s="8">
        <v>-23.04</v>
      </c>
      <c r="AY412" s="8">
        <v>123.04</v>
      </c>
      <c r="AZ412" s="7" t="s">
        <v>439</v>
      </c>
      <c r="BA412" s="8">
        <v>0</v>
      </c>
      <c r="BC412" s="8">
        <v>0</v>
      </c>
      <c r="BE412" s="8">
        <v>0</v>
      </c>
      <c r="BG412" s="8">
        <v>0</v>
      </c>
      <c r="BI412" s="8">
        <v>0</v>
      </c>
      <c r="BK412" s="8">
        <v>0</v>
      </c>
      <c r="BM412" s="8">
        <v>0</v>
      </c>
      <c r="BO412" s="8">
        <v>-806.48</v>
      </c>
      <c r="BQ412" s="8">
        <v>123.04</v>
      </c>
      <c r="BR412" s="8">
        <v>100</v>
      </c>
    </row>
    <row r="413" spans="30:70" ht="11.25" customHeight="1" outlineLevel="3">
      <c r="AD413" s="10" t="s">
        <v>53</v>
      </c>
      <c r="AE413" s="9">
        <v>433422199</v>
      </c>
      <c r="AF413" s="8">
        <v>500</v>
      </c>
      <c r="AH413" s="8">
        <v>0</v>
      </c>
      <c r="AJ413" s="8">
        <v>500</v>
      </c>
      <c r="AL413" s="8">
        <v>1317.92</v>
      </c>
      <c r="AN413" s="8">
        <v>1317.92</v>
      </c>
      <c r="AP413" s="8">
        <v>1317.92</v>
      </c>
      <c r="AR413" s="8">
        <v>1317.92</v>
      </c>
      <c r="AT413" s="8">
        <v>1317.92</v>
      </c>
      <c r="AV413" s="8">
        <v>-872.69</v>
      </c>
      <c r="AX413" s="8">
        <v>-174.54</v>
      </c>
      <c r="AY413" s="8">
        <v>263.58</v>
      </c>
      <c r="AZ413" s="7" t="s">
        <v>440</v>
      </c>
      <c r="BA413" s="8">
        <v>0</v>
      </c>
      <c r="BC413" s="8">
        <v>54.77</v>
      </c>
      <c r="BE413" s="8">
        <v>0</v>
      </c>
      <c r="BG413" s="8">
        <v>0</v>
      </c>
      <c r="BI413" s="8">
        <v>0</v>
      </c>
      <c r="BK413" s="8">
        <v>0</v>
      </c>
      <c r="BM413" s="8">
        <v>0</v>
      </c>
      <c r="BO413" s="8">
        <v>-817.92</v>
      </c>
      <c r="BQ413" s="8">
        <v>263.58</v>
      </c>
      <c r="BR413" s="8">
        <v>100</v>
      </c>
    </row>
    <row r="414" spans="30:70" ht="11.25" customHeight="1" outlineLevel="3">
      <c r="AD414" s="10" t="s">
        <v>53</v>
      </c>
      <c r="AE414" s="9">
        <v>433422601</v>
      </c>
      <c r="AF414" s="8">
        <v>100</v>
      </c>
      <c r="AH414" s="8">
        <v>0</v>
      </c>
      <c r="AJ414" s="8">
        <v>100</v>
      </c>
      <c r="AL414" s="8">
        <v>0</v>
      </c>
      <c r="AN414" s="8">
        <v>0</v>
      </c>
      <c r="AP414" s="8">
        <v>0</v>
      </c>
      <c r="AR414" s="8">
        <v>0</v>
      </c>
      <c r="AT414" s="8">
        <v>0</v>
      </c>
      <c r="AV414" s="8">
        <v>100</v>
      </c>
      <c r="AX414" s="8">
        <v>100</v>
      </c>
      <c r="AY414" s="8">
        <v>0</v>
      </c>
      <c r="AZ414" s="7" t="s">
        <v>441</v>
      </c>
      <c r="BA414" s="8">
        <v>0</v>
      </c>
      <c r="BC414" s="8">
        <v>0</v>
      </c>
      <c r="BE414" s="8">
        <v>0</v>
      </c>
      <c r="BG414" s="8">
        <v>0</v>
      </c>
      <c r="BI414" s="8">
        <v>0</v>
      </c>
      <c r="BK414" s="8">
        <v>0</v>
      </c>
      <c r="BM414" s="8">
        <v>0</v>
      </c>
      <c r="BO414" s="8">
        <v>100</v>
      </c>
      <c r="BQ414" s="8">
        <v>0</v>
      </c>
      <c r="BR414" s="8">
        <v>0</v>
      </c>
    </row>
    <row r="415" spans="30:70" ht="21.75" customHeight="1" outlineLevel="3">
      <c r="AD415" s="10" t="s">
        <v>53</v>
      </c>
      <c r="AE415" s="9">
        <v>433422602</v>
      </c>
      <c r="AF415" s="8">
        <v>3000</v>
      </c>
      <c r="AH415" s="8">
        <v>0</v>
      </c>
      <c r="AJ415" s="8">
        <v>3000</v>
      </c>
      <c r="AL415" s="8">
        <v>14240.29</v>
      </c>
      <c r="AN415" s="8">
        <v>14240.29</v>
      </c>
      <c r="AP415" s="8">
        <v>13680.06</v>
      </c>
      <c r="AR415" s="8">
        <v>12333.33</v>
      </c>
      <c r="AT415" s="8">
        <v>12333.33</v>
      </c>
      <c r="AV415" s="8">
        <v>-12447.87</v>
      </c>
      <c r="AX415" s="8">
        <v>-414.93</v>
      </c>
      <c r="AY415" s="8">
        <v>456</v>
      </c>
      <c r="AZ415" s="7" t="s">
        <v>442</v>
      </c>
      <c r="BA415" s="8">
        <v>0</v>
      </c>
      <c r="BC415" s="8">
        <v>1207.58</v>
      </c>
      <c r="BE415" s="8">
        <v>0</v>
      </c>
      <c r="BG415" s="8">
        <v>560.23</v>
      </c>
      <c r="BI415" s="8">
        <v>1346.73</v>
      </c>
      <c r="BK415" s="8">
        <v>0</v>
      </c>
      <c r="BM415" s="8">
        <v>0</v>
      </c>
      <c r="BO415" s="8">
        <v>-10680.06</v>
      </c>
      <c r="BQ415" s="8">
        <v>474.68</v>
      </c>
      <c r="BR415" s="8">
        <v>90.16</v>
      </c>
    </row>
    <row r="416" spans="30:70" ht="21.75" customHeight="1" outlineLevel="3">
      <c r="AD416" s="10" t="s">
        <v>53</v>
      </c>
      <c r="AE416" s="9">
        <v>433422609</v>
      </c>
      <c r="AF416" s="8">
        <v>35000</v>
      </c>
      <c r="AH416" s="8">
        <v>117086.65</v>
      </c>
      <c r="AJ416" s="8">
        <v>152086.65</v>
      </c>
      <c r="AL416" s="8">
        <v>117513.99</v>
      </c>
      <c r="AN416" s="8">
        <v>117513.99</v>
      </c>
      <c r="AP416" s="8">
        <v>117513.99</v>
      </c>
      <c r="AR416" s="8">
        <v>117513.99</v>
      </c>
      <c r="AT416" s="8">
        <v>117513.99</v>
      </c>
      <c r="AV416" s="8">
        <v>25259.36</v>
      </c>
      <c r="AX416" s="8">
        <v>16.61</v>
      </c>
      <c r="AY416" s="8">
        <v>77.27</v>
      </c>
      <c r="AZ416" s="7" t="s">
        <v>443</v>
      </c>
      <c r="BA416" s="8">
        <v>0</v>
      </c>
      <c r="BC416" s="8">
        <v>9313.3</v>
      </c>
      <c r="BE416" s="8">
        <v>0</v>
      </c>
      <c r="BG416" s="8">
        <v>0</v>
      </c>
      <c r="BI416" s="8">
        <v>0</v>
      </c>
      <c r="BK416" s="8">
        <v>0</v>
      </c>
      <c r="BM416" s="8">
        <v>0</v>
      </c>
      <c r="BO416" s="8">
        <v>34572.66</v>
      </c>
      <c r="BQ416" s="8">
        <v>77.27</v>
      </c>
      <c r="BR416" s="8">
        <v>100</v>
      </c>
    </row>
    <row r="417" spans="30:70" ht="11.25" customHeight="1" outlineLevel="3">
      <c r="AD417" s="10" t="s">
        <v>53</v>
      </c>
      <c r="AE417" s="9">
        <v>433422701</v>
      </c>
      <c r="AF417" s="8">
        <v>1000</v>
      </c>
      <c r="AH417" s="8">
        <v>-1000</v>
      </c>
      <c r="AJ417" s="8">
        <v>0</v>
      </c>
      <c r="AL417" s="8">
        <v>0</v>
      </c>
      <c r="AN417" s="8">
        <v>0</v>
      </c>
      <c r="AP417" s="8">
        <v>0</v>
      </c>
      <c r="AR417" s="8">
        <v>0</v>
      </c>
      <c r="AT417" s="8">
        <v>0</v>
      </c>
      <c r="AV417" s="8">
        <v>0</v>
      </c>
      <c r="AX417" s="8">
        <v>0</v>
      </c>
      <c r="AY417" s="8">
        <v>0</v>
      </c>
      <c r="AZ417" s="7" t="s">
        <v>444</v>
      </c>
      <c r="BA417" s="8">
        <v>0</v>
      </c>
      <c r="BC417" s="8">
        <v>0</v>
      </c>
      <c r="BE417" s="8">
        <v>0</v>
      </c>
      <c r="BG417" s="8">
        <v>0</v>
      </c>
      <c r="BI417" s="8">
        <v>0</v>
      </c>
      <c r="BK417" s="8">
        <v>0</v>
      </c>
      <c r="BM417" s="8">
        <v>0</v>
      </c>
      <c r="BO417" s="8">
        <v>0</v>
      </c>
      <c r="BQ417" s="8">
        <v>0</v>
      </c>
      <c r="BR417" s="8">
        <v>0</v>
      </c>
    </row>
    <row r="418" spans="30:70" ht="21.75" customHeight="1" outlineLevel="3">
      <c r="AD418" s="10" t="s">
        <v>53</v>
      </c>
      <c r="AE418" s="9">
        <v>433422799</v>
      </c>
      <c r="AF418" s="8">
        <v>100000</v>
      </c>
      <c r="AH418" s="8">
        <v>20000</v>
      </c>
      <c r="AJ418" s="8">
        <v>120000</v>
      </c>
      <c r="AL418" s="8">
        <v>120016.47</v>
      </c>
      <c r="AN418" s="8">
        <v>120016.47</v>
      </c>
      <c r="AP418" s="8">
        <v>119755.16</v>
      </c>
      <c r="AR418" s="8">
        <v>116351.43</v>
      </c>
      <c r="AT418" s="8">
        <v>116351.43</v>
      </c>
      <c r="AV418" s="8">
        <v>-367.37</v>
      </c>
      <c r="AX418" s="8">
        <v>-0.31</v>
      </c>
      <c r="AY418" s="8">
        <v>99.8</v>
      </c>
      <c r="AZ418" s="7" t="s">
        <v>445</v>
      </c>
      <c r="BA418" s="8">
        <v>0</v>
      </c>
      <c r="BC418" s="8">
        <v>350.9</v>
      </c>
      <c r="BE418" s="8">
        <v>0</v>
      </c>
      <c r="BG418" s="8">
        <v>261.31</v>
      </c>
      <c r="BI418" s="8">
        <v>3403.73</v>
      </c>
      <c r="BK418" s="8">
        <v>0</v>
      </c>
      <c r="BM418" s="8">
        <v>0</v>
      </c>
      <c r="BO418" s="8">
        <v>244.84</v>
      </c>
      <c r="BQ418" s="8">
        <v>100.01</v>
      </c>
      <c r="BR418" s="8">
        <v>97.16</v>
      </c>
    </row>
    <row r="419" spans="30:70" ht="11.25" customHeight="1" outlineLevel="3">
      <c r="AD419" s="10" t="s">
        <v>53</v>
      </c>
      <c r="AE419" s="9">
        <v>433423120</v>
      </c>
      <c r="AF419" s="8">
        <v>500</v>
      </c>
      <c r="AH419" s="8">
        <v>0</v>
      </c>
      <c r="AJ419" s="8">
        <v>500</v>
      </c>
      <c r="AL419" s="8">
        <v>0</v>
      </c>
      <c r="AN419" s="8">
        <v>0</v>
      </c>
      <c r="AP419" s="8">
        <v>0</v>
      </c>
      <c r="AR419" s="8">
        <v>0</v>
      </c>
      <c r="AT419" s="8">
        <v>0</v>
      </c>
      <c r="AV419" s="8">
        <v>500</v>
      </c>
      <c r="AX419" s="8">
        <v>100</v>
      </c>
      <c r="AY419" s="8">
        <v>0</v>
      </c>
      <c r="AZ419" s="7" t="s">
        <v>446</v>
      </c>
      <c r="BA419" s="8">
        <v>0</v>
      </c>
      <c r="BC419" s="8">
        <v>0</v>
      </c>
      <c r="BE419" s="8">
        <v>0</v>
      </c>
      <c r="BG419" s="8">
        <v>0</v>
      </c>
      <c r="BI419" s="8">
        <v>0</v>
      </c>
      <c r="BK419" s="8">
        <v>0</v>
      </c>
      <c r="BM419" s="8">
        <v>0</v>
      </c>
      <c r="BO419" s="8">
        <v>500</v>
      </c>
      <c r="BQ419" s="8">
        <v>0</v>
      </c>
      <c r="BR419" s="8">
        <v>0</v>
      </c>
    </row>
    <row r="420" spans="30:70" ht="21.75" customHeight="1" outlineLevel="3">
      <c r="AD420" s="10" t="s">
        <v>53</v>
      </c>
      <c r="AE420" s="9">
        <v>4334260</v>
      </c>
      <c r="AF420" s="8">
        <v>50500</v>
      </c>
      <c r="AH420" s="8">
        <v>0</v>
      </c>
      <c r="AJ420" s="8">
        <v>50500</v>
      </c>
      <c r="AL420" s="8">
        <v>58916.66</v>
      </c>
      <c r="AN420" s="8">
        <v>58916.66</v>
      </c>
      <c r="AP420" s="8">
        <v>54708.29</v>
      </c>
      <c r="AR420" s="8">
        <v>54708.29</v>
      </c>
      <c r="AT420" s="8">
        <v>54708.29</v>
      </c>
      <c r="AV420" s="8">
        <v>-8416.66</v>
      </c>
      <c r="AX420" s="8">
        <v>-16.67</v>
      </c>
      <c r="AY420" s="8">
        <v>108.33</v>
      </c>
      <c r="AZ420" s="7" t="s">
        <v>447</v>
      </c>
      <c r="BA420" s="8">
        <v>0</v>
      </c>
      <c r="BC420" s="8">
        <v>0</v>
      </c>
      <c r="BE420" s="8">
        <v>0</v>
      </c>
      <c r="BG420" s="8">
        <v>4208.37</v>
      </c>
      <c r="BI420" s="8">
        <v>0</v>
      </c>
      <c r="BK420" s="8">
        <v>0</v>
      </c>
      <c r="BM420" s="8">
        <v>0</v>
      </c>
      <c r="BO420" s="8">
        <v>-4208.29</v>
      </c>
      <c r="BQ420" s="8">
        <v>116.67</v>
      </c>
      <c r="BR420" s="8">
        <v>100</v>
      </c>
    </row>
    <row r="421" spans="30:70" ht="11.25" customHeight="1" outlineLevel="3">
      <c r="AD421" s="10" t="s">
        <v>53</v>
      </c>
      <c r="AE421" s="9">
        <v>433448902</v>
      </c>
      <c r="AF421" s="8">
        <v>7000</v>
      </c>
      <c r="AH421" s="8">
        <v>0</v>
      </c>
      <c r="AJ421" s="8">
        <v>7000</v>
      </c>
      <c r="AL421" s="8">
        <v>7000</v>
      </c>
      <c r="AN421" s="8">
        <v>7000</v>
      </c>
      <c r="AP421" s="8">
        <v>7000</v>
      </c>
      <c r="AR421" s="8">
        <v>0</v>
      </c>
      <c r="AT421" s="8">
        <v>0</v>
      </c>
      <c r="AV421" s="8">
        <v>0</v>
      </c>
      <c r="AX421" s="8">
        <v>0</v>
      </c>
      <c r="AY421" s="8">
        <v>100</v>
      </c>
      <c r="AZ421" s="7" t="s">
        <v>448</v>
      </c>
      <c r="BA421" s="8">
        <v>0</v>
      </c>
      <c r="BC421" s="8">
        <v>0</v>
      </c>
      <c r="BE421" s="8">
        <v>0</v>
      </c>
      <c r="BG421" s="8">
        <v>0</v>
      </c>
      <c r="BI421" s="8">
        <v>7000</v>
      </c>
      <c r="BK421" s="8">
        <v>0</v>
      </c>
      <c r="BM421" s="8">
        <v>7000</v>
      </c>
      <c r="BO421" s="8">
        <v>0</v>
      </c>
      <c r="BQ421" s="8">
        <v>100</v>
      </c>
      <c r="BR421" s="8">
        <v>0</v>
      </c>
    </row>
    <row r="422" spans="30:70" ht="11.25" customHeight="1" outlineLevel="3">
      <c r="AD422" s="10" t="s">
        <v>53</v>
      </c>
      <c r="AE422" s="9">
        <v>433448903</v>
      </c>
      <c r="AF422" s="8">
        <v>1200</v>
      </c>
      <c r="AH422" s="8">
        <v>0</v>
      </c>
      <c r="AJ422" s="8">
        <v>1200</v>
      </c>
      <c r="AL422" s="8">
        <v>1200</v>
      </c>
      <c r="AN422" s="8">
        <v>1200</v>
      </c>
      <c r="AP422" s="8">
        <v>1200</v>
      </c>
      <c r="AR422" s="8">
        <v>1200</v>
      </c>
      <c r="AT422" s="8">
        <v>1200</v>
      </c>
      <c r="AV422" s="8">
        <v>0</v>
      </c>
      <c r="AX422" s="8">
        <v>0</v>
      </c>
      <c r="AY422" s="8">
        <v>100</v>
      </c>
      <c r="AZ422" s="7" t="s">
        <v>449</v>
      </c>
      <c r="BA422" s="8">
        <v>0</v>
      </c>
      <c r="BC422" s="8">
        <v>0</v>
      </c>
      <c r="BE422" s="8">
        <v>0</v>
      </c>
      <c r="BG422" s="8">
        <v>0</v>
      </c>
      <c r="BI422" s="8">
        <v>0</v>
      </c>
      <c r="BK422" s="8">
        <v>0</v>
      </c>
      <c r="BM422" s="8">
        <v>0</v>
      </c>
      <c r="BO422" s="8">
        <v>0</v>
      </c>
      <c r="BQ422" s="8">
        <v>100</v>
      </c>
      <c r="BR422" s="8">
        <v>100</v>
      </c>
    </row>
    <row r="423" spans="30:70" ht="11.25" customHeight="1" outlineLevel="3">
      <c r="AD423" s="10" t="s">
        <v>53</v>
      </c>
      <c r="AE423" s="9">
        <v>433448904</v>
      </c>
      <c r="AF423" s="8">
        <v>3400</v>
      </c>
      <c r="AH423" s="8">
        <v>0</v>
      </c>
      <c r="AJ423" s="8">
        <v>3400</v>
      </c>
      <c r="AL423" s="8">
        <v>3400</v>
      </c>
      <c r="AN423" s="8">
        <v>3400</v>
      </c>
      <c r="AP423" s="8">
        <v>3400</v>
      </c>
      <c r="AR423" s="8">
        <v>3400</v>
      </c>
      <c r="AT423" s="8">
        <v>3400</v>
      </c>
      <c r="AV423" s="8">
        <v>0</v>
      </c>
      <c r="AX423" s="8">
        <v>0</v>
      </c>
      <c r="AY423" s="8">
        <v>100</v>
      </c>
      <c r="AZ423" s="7" t="s">
        <v>450</v>
      </c>
      <c r="BA423" s="8">
        <v>0</v>
      </c>
      <c r="BC423" s="8">
        <v>0</v>
      </c>
      <c r="BE423" s="8">
        <v>0</v>
      </c>
      <c r="BG423" s="8">
        <v>0</v>
      </c>
      <c r="BI423" s="8">
        <v>0</v>
      </c>
      <c r="BK423" s="8">
        <v>0</v>
      </c>
      <c r="BM423" s="8">
        <v>0</v>
      </c>
      <c r="BO423" s="8">
        <v>0</v>
      </c>
      <c r="BQ423" s="8">
        <v>100</v>
      </c>
      <c r="BR423" s="8">
        <v>100</v>
      </c>
    </row>
    <row r="424" spans="30:70" ht="11.25" customHeight="1" outlineLevel="3">
      <c r="AD424" s="10" t="s">
        <v>53</v>
      </c>
      <c r="AE424" s="9">
        <v>433448905</v>
      </c>
      <c r="AF424" s="8">
        <v>2000</v>
      </c>
      <c r="AH424" s="8">
        <v>0</v>
      </c>
      <c r="AJ424" s="8">
        <v>2000</v>
      </c>
      <c r="AL424" s="8">
        <v>0</v>
      </c>
      <c r="AN424" s="8">
        <v>0</v>
      </c>
      <c r="AP424" s="8">
        <v>0</v>
      </c>
      <c r="AR424" s="8">
        <v>0</v>
      </c>
      <c r="AT424" s="8">
        <v>0</v>
      </c>
      <c r="AV424" s="8">
        <v>2000</v>
      </c>
      <c r="AX424" s="8">
        <v>100</v>
      </c>
      <c r="AY424" s="8">
        <v>0</v>
      </c>
      <c r="AZ424" s="7" t="s">
        <v>451</v>
      </c>
      <c r="BA424" s="8">
        <v>0</v>
      </c>
      <c r="BC424" s="8">
        <v>0</v>
      </c>
      <c r="BE424" s="8">
        <v>0</v>
      </c>
      <c r="BG424" s="8">
        <v>0</v>
      </c>
      <c r="BI424" s="8">
        <v>0</v>
      </c>
      <c r="BK424" s="8">
        <v>0</v>
      </c>
      <c r="BM424" s="8">
        <v>0</v>
      </c>
      <c r="BO424" s="8">
        <v>2000</v>
      </c>
      <c r="BQ424" s="8">
        <v>0</v>
      </c>
      <c r="BR424" s="8">
        <v>0</v>
      </c>
    </row>
    <row r="425" spans="30:70" ht="11.25" customHeight="1" outlineLevel="3">
      <c r="AD425" s="10" t="s">
        <v>53</v>
      </c>
      <c r="AE425" s="9">
        <v>433448906</v>
      </c>
      <c r="AF425" s="8">
        <v>3400</v>
      </c>
      <c r="AH425" s="8">
        <v>0</v>
      </c>
      <c r="AJ425" s="8">
        <v>3400</v>
      </c>
      <c r="AL425" s="8">
        <v>3400</v>
      </c>
      <c r="AN425" s="8">
        <v>3400</v>
      </c>
      <c r="AP425" s="8">
        <v>3400</v>
      </c>
      <c r="AR425" s="8">
        <v>3400</v>
      </c>
      <c r="AT425" s="8">
        <v>3400</v>
      </c>
      <c r="AV425" s="8">
        <v>0</v>
      </c>
      <c r="AX425" s="8">
        <v>0</v>
      </c>
      <c r="AY425" s="8">
        <v>100</v>
      </c>
      <c r="AZ425" s="7" t="s">
        <v>452</v>
      </c>
      <c r="BA425" s="8">
        <v>0</v>
      </c>
      <c r="BC425" s="8">
        <v>0</v>
      </c>
      <c r="BE425" s="8">
        <v>0</v>
      </c>
      <c r="BG425" s="8">
        <v>0</v>
      </c>
      <c r="BI425" s="8">
        <v>0</v>
      </c>
      <c r="BK425" s="8">
        <v>0</v>
      </c>
      <c r="BM425" s="8">
        <v>0</v>
      </c>
      <c r="BO425" s="8">
        <v>0</v>
      </c>
      <c r="BQ425" s="8">
        <v>100</v>
      </c>
      <c r="BR425" s="8">
        <v>100</v>
      </c>
    </row>
    <row r="426" spans="32:68" ht="11.25" customHeight="1" outlineLevel="2">
      <c r="AF426" s="11" t="s">
        <v>67</v>
      </c>
      <c r="AG426" s="11">
        <f>SUM($AF$410:$AF$425)</f>
        <v>213100</v>
      </c>
      <c r="AH426" s="11" t="s">
        <v>68</v>
      </c>
      <c r="AI426" s="11">
        <f>SUM($AH$410:$AH$425)</f>
        <v>136086.65</v>
      </c>
      <c r="AJ426" s="11" t="s">
        <v>69</v>
      </c>
      <c r="AK426" s="11">
        <f>SUM($AJ$410:$AJ$425)</f>
        <v>349186.65</v>
      </c>
      <c r="AL426" s="11" t="s">
        <v>70</v>
      </c>
      <c r="AM426" s="11">
        <f>SUM($AL$410:$AL$425)</f>
        <v>334812.65</v>
      </c>
      <c r="AN426" s="11" t="s">
        <v>71</v>
      </c>
      <c r="AO426" s="11">
        <f>SUM($AN$410:$AN$425)</f>
        <v>334812.65</v>
      </c>
      <c r="AP426" s="11" t="s">
        <v>72</v>
      </c>
      <c r="AQ426" s="11">
        <f>SUM($AP$410:$AP$425)</f>
        <v>329782.74000000005</v>
      </c>
      <c r="AR426" s="11" t="s">
        <v>73</v>
      </c>
      <c r="AS426" s="11">
        <f>SUM($AR$410:$AR$425)</f>
        <v>318032.28</v>
      </c>
      <c r="AT426" s="11" t="s">
        <v>74</v>
      </c>
      <c r="AU426" s="11">
        <f>SUM($AT$410:$AT$425)</f>
        <v>318032.28</v>
      </c>
      <c r="AV426" s="11" t="s">
        <v>75</v>
      </c>
      <c r="AW426" s="11">
        <f>SUM($AV$410:$AV$425)</f>
        <v>3447.450000000003</v>
      </c>
      <c r="BA426" s="11" t="s">
        <v>76</v>
      </c>
      <c r="BB426" s="11">
        <f>SUM($BA$410:$BA$425)</f>
        <v>0</v>
      </c>
      <c r="BC426" s="11" t="s">
        <v>77</v>
      </c>
      <c r="BD426" s="11">
        <f>SUM($BC$410:$BC$425)</f>
        <v>10926.549999999997</v>
      </c>
      <c r="BE426" s="11" t="s">
        <v>78</v>
      </c>
      <c r="BF426" s="11">
        <f>SUM($BE$410:$BE$425)</f>
        <v>0</v>
      </c>
      <c r="BG426" s="11" t="s">
        <v>79</v>
      </c>
      <c r="BH426" s="11">
        <f>SUM($BG$410:$BG$425)</f>
        <v>5029.910000000002</v>
      </c>
      <c r="BI426" s="11" t="s">
        <v>80</v>
      </c>
      <c r="BJ426" s="11">
        <f>SUM($BI$410:$BI$425)</f>
        <v>11750.46000000001</v>
      </c>
      <c r="BK426" s="11" t="s">
        <v>81</v>
      </c>
      <c r="BL426" s="11">
        <f>SUM($BK$410:$BK$425)</f>
        <v>0</v>
      </c>
      <c r="BM426" s="11" t="s">
        <v>82</v>
      </c>
      <c r="BN426" s="11">
        <f>SUM($BM$410:$BM$425)</f>
        <v>7000</v>
      </c>
      <c r="BO426" s="11" t="s">
        <v>83</v>
      </c>
      <c r="BP426" s="11">
        <f>SUM($BO$410:$BO$425)</f>
        <v>19403.909999999985</v>
      </c>
    </row>
    <row r="427" spans="30:70" ht="11.25" customHeight="1" outlineLevel="3">
      <c r="AD427" s="10" t="s">
        <v>53</v>
      </c>
      <c r="AE427" s="9">
        <v>4337205</v>
      </c>
      <c r="AF427" s="8">
        <v>500</v>
      </c>
      <c r="AH427" s="8">
        <v>0</v>
      </c>
      <c r="AJ427" s="8">
        <v>500</v>
      </c>
      <c r="AL427" s="8">
        <v>0</v>
      </c>
      <c r="AN427" s="8">
        <v>0</v>
      </c>
      <c r="AP427" s="8">
        <v>0</v>
      </c>
      <c r="AR427" s="8">
        <v>0</v>
      </c>
      <c r="AT427" s="8">
        <v>0</v>
      </c>
      <c r="AV427" s="8">
        <v>500</v>
      </c>
      <c r="AX427" s="8">
        <v>100</v>
      </c>
      <c r="AY427" s="8">
        <v>0</v>
      </c>
      <c r="AZ427" s="7" t="s">
        <v>453</v>
      </c>
      <c r="BA427" s="8">
        <v>0</v>
      </c>
      <c r="BC427" s="8">
        <v>0</v>
      </c>
      <c r="BE427" s="8">
        <v>0</v>
      </c>
      <c r="BG427" s="8">
        <v>0</v>
      </c>
      <c r="BI427" s="8">
        <v>0</v>
      </c>
      <c r="BK427" s="8">
        <v>0</v>
      </c>
      <c r="BM427" s="8">
        <v>0</v>
      </c>
      <c r="BO427" s="8">
        <v>500</v>
      </c>
      <c r="BQ427" s="8">
        <v>0</v>
      </c>
      <c r="BR427" s="8">
        <v>0</v>
      </c>
    </row>
    <row r="428" spans="30:70" ht="11.25" customHeight="1" outlineLevel="3">
      <c r="AD428" s="10" t="s">
        <v>53</v>
      </c>
      <c r="AE428" s="9">
        <v>4337216</v>
      </c>
      <c r="AF428" s="8">
        <v>300</v>
      </c>
      <c r="AH428" s="8">
        <v>0</v>
      </c>
      <c r="AJ428" s="8">
        <v>300</v>
      </c>
      <c r="AL428" s="8">
        <v>0</v>
      </c>
      <c r="AN428" s="8">
        <v>0</v>
      </c>
      <c r="AP428" s="8">
        <v>0</v>
      </c>
      <c r="AR428" s="8">
        <v>0</v>
      </c>
      <c r="AT428" s="8">
        <v>0</v>
      </c>
      <c r="AV428" s="8">
        <v>300</v>
      </c>
      <c r="AX428" s="8">
        <v>100</v>
      </c>
      <c r="AY428" s="8">
        <v>0</v>
      </c>
      <c r="AZ428" s="7" t="s">
        <v>454</v>
      </c>
      <c r="BA428" s="8">
        <v>0</v>
      </c>
      <c r="BC428" s="8">
        <v>0</v>
      </c>
      <c r="BE428" s="8">
        <v>0</v>
      </c>
      <c r="BG428" s="8">
        <v>0</v>
      </c>
      <c r="BI428" s="8">
        <v>0</v>
      </c>
      <c r="BK428" s="8">
        <v>0</v>
      </c>
      <c r="BM428" s="8">
        <v>0</v>
      </c>
      <c r="BO428" s="8">
        <v>300</v>
      </c>
      <c r="BQ428" s="8">
        <v>0</v>
      </c>
      <c r="BR428" s="8">
        <v>0</v>
      </c>
    </row>
    <row r="429" spans="30:70" ht="11.25" customHeight="1" outlineLevel="3">
      <c r="AD429" s="10" t="s">
        <v>53</v>
      </c>
      <c r="AE429" s="9">
        <v>433722601</v>
      </c>
      <c r="AF429" s="8">
        <v>200</v>
      </c>
      <c r="AH429" s="8">
        <v>0</v>
      </c>
      <c r="AJ429" s="8">
        <v>200</v>
      </c>
      <c r="AL429" s="8">
        <v>0</v>
      </c>
      <c r="AN429" s="8">
        <v>0</v>
      </c>
      <c r="AP429" s="8">
        <v>0</v>
      </c>
      <c r="AR429" s="8">
        <v>0</v>
      </c>
      <c r="AT429" s="8">
        <v>0</v>
      </c>
      <c r="AV429" s="8">
        <v>200</v>
      </c>
      <c r="AX429" s="8">
        <v>100</v>
      </c>
      <c r="AY429" s="8">
        <v>0</v>
      </c>
      <c r="AZ429" s="7" t="s">
        <v>455</v>
      </c>
      <c r="BA429" s="8">
        <v>0</v>
      </c>
      <c r="BC429" s="8">
        <v>0</v>
      </c>
      <c r="BE429" s="8">
        <v>0</v>
      </c>
      <c r="BG429" s="8">
        <v>0</v>
      </c>
      <c r="BI429" s="8">
        <v>0</v>
      </c>
      <c r="BK429" s="8">
        <v>0</v>
      </c>
      <c r="BM429" s="8">
        <v>0</v>
      </c>
      <c r="BO429" s="8">
        <v>200</v>
      </c>
      <c r="BQ429" s="8">
        <v>0</v>
      </c>
      <c r="BR429" s="8">
        <v>0</v>
      </c>
    </row>
    <row r="430" spans="30:70" ht="11.25" customHeight="1" outlineLevel="3">
      <c r="AD430" s="10" t="s">
        <v>53</v>
      </c>
      <c r="AE430" s="9">
        <v>433722799</v>
      </c>
      <c r="AF430" s="8">
        <v>3000</v>
      </c>
      <c r="AH430" s="8">
        <v>0</v>
      </c>
      <c r="AJ430" s="8">
        <v>3000</v>
      </c>
      <c r="AL430" s="8">
        <v>0</v>
      </c>
      <c r="AN430" s="8">
        <v>0</v>
      </c>
      <c r="AP430" s="8">
        <v>0</v>
      </c>
      <c r="AR430" s="8">
        <v>0</v>
      </c>
      <c r="AT430" s="8">
        <v>0</v>
      </c>
      <c r="AV430" s="8">
        <v>3000</v>
      </c>
      <c r="AX430" s="8">
        <v>100</v>
      </c>
      <c r="AY430" s="8">
        <v>0</v>
      </c>
      <c r="AZ430" s="7" t="s">
        <v>456</v>
      </c>
      <c r="BA430" s="8">
        <v>0</v>
      </c>
      <c r="BC430" s="8">
        <v>0</v>
      </c>
      <c r="BE430" s="8">
        <v>0</v>
      </c>
      <c r="BG430" s="8">
        <v>0</v>
      </c>
      <c r="BI430" s="8">
        <v>0</v>
      </c>
      <c r="BK430" s="8">
        <v>0</v>
      </c>
      <c r="BM430" s="8">
        <v>0</v>
      </c>
      <c r="BO430" s="8">
        <v>3000</v>
      </c>
      <c r="BQ430" s="8">
        <v>0</v>
      </c>
      <c r="BR430" s="8">
        <v>0</v>
      </c>
    </row>
    <row r="431" spans="32:68" ht="11.25" customHeight="1" outlineLevel="2">
      <c r="AF431" s="11" t="s">
        <v>67</v>
      </c>
      <c r="AG431" s="11">
        <f>SUM($AF$427:$AF$430)</f>
        <v>4000</v>
      </c>
      <c r="AH431" s="11" t="s">
        <v>68</v>
      </c>
      <c r="AI431" s="11">
        <f>SUM($AH$427:$AH$430)</f>
        <v>0</v>
      </c>
      <c r="AJ431" s="11" t="s">
        <v>69</v>
      </c>
      <c r="AK431" s="11">
        <f>SUM($AJ$427:$AJ$430)</f>
        <v>4000</v>
      </c>
      <c r="AL431" s="11" t="s">
        <v>70</v>
      </c>
      <c r="AM431" s="11">
        <f>SUM($AL$427:$AL$430)</f>
        <v>0</v>
      </c>
      <c r="AN431" s="11" t="s">
        <v>71</v>
      </c>
      <c r="AO431" s="11">
        <f>SUM($AN$427:$AN$430)</f>
        <v>0</v>
      </c>
      <c r="AP431" s="11" t="s">
        <v>72</v>
      </c>
      <c r="AQ431" s="11">
        <f>SUM($AP$427:$AP$430)</f>
        <v>0</v>
      </c>
      <c r="AR431" s="11" t="s">
        <v>73</v>
      </c>
      <c r="AS431" s="11">
        <f>SUM($AR$427:$AR$430)</f>
        <v>0</v>
      </c>
      <c r="AT431" s="11" t="s">
        <v>74</v>
      </c>
      <c r="AU431" s="11">
        <f>SUM($AT$427:$AT$430)</f>
        <v>0</v>
      </c>
      <c r="AV431" s="11" t="s">
        <v>75</v>
      </c>
      <c r="AW431" s="11">
        <f>SUM($AV$427:$AV$430)</f>
        <v>4000</v>
      </c>
      <c r="BA431" s="11" t="s">
        <v>76</v>
      </c>
      <c r="BB431" s="11">
        <f>SUM($BA$427:$BA$430)</f>
        <v>0</v>
      </c>
      <c r="BC431" s="11" t="s">
        <v>77</v>
      </c>
      <c r="BD431" s="11">
        <f>SUM($BC$427:$BC$430)</f>
        <v>0</v>
      </c>
      <c r="BE431" s="11" t="s">
        <v>78</v>
      </c>
      <c r="BF431" s="11">
        <f>SUM($BE$427:$BE$430)</f>
        <v>0</v>
      </c>
      <c r="BG431" s="11" t="s">
        <v>79</v>
      </c>
      <c r="BH431" s="11">
        <f>SUM($BG$427:$BG$430)</f>
        <v>0</v>
      </c>
      <c r="BI431" s="11" t="s">
        <v>80</v>
      </c>
      <c r="BJ431" s="11">
        <f>SUM($BI$427:$BI$430)</f>
        <v>0</v>
      </c>
      <c r="BK431" s="11" t="s">
        <v>81</v>
      </c>
      <c r="BL431" s="11">
        <f>SUM($BK$427:$BK$430)</f>
        <v>0</v>
      </c>
      <c r="BM431" s="11" t="s">
        <v>82</v>
      </c>
      <c r="BN431" s="11">
        <f>SUM($BM$427:$BM$430)</f>
        <v>0</v>
      </c>
      <c r="BO431" s="11" t="s">
        <v>83</v>
      </c>
      <c r="BP431" s="11">
        <f>SUM($BO$427:$BO$430)</f>
        <v>4000</v>
      </c>
    </row>
    <row r="432" spans="32:68" ht="11.25" customHeight="1" outlineLevel="1">
      <c r="AF432" s="11" t="s">
        <v>84</v>
      </c>
      <c r="AG432" s="11">
        <f>SUM($AF$400:$AF$431)</f>
        <v>230200</v>
      </c>
      <c r="AH432" s="11" t="s">
        <v>85</v>
      </c>
      <c r="AI432" s="11">
        <f>SUM($AH$400:$AH$431)</f>
        <v>210461.93</v>
      </c>
      <c r="AJ432" s="11" t="s">
        <v>86</v>
      </c>
      <c r="AK432" s="11">
        <f>SUM($AJ$400:$AJ$431)</f>
        <v>440661.93000000005</v>
      </c>
      <c r="AL432" s="11" t="s">
        <v>87</v>
      </c>
      <c r="AM432" s="11">
        <f>SUM($AL$400:$AL$431)</f>
        <v>415846.38</v>
      </c>
      <c r="AN432" s="11" t="s">
        <v>88</v>
      </c>
      <c r="AO432" s="11">
        <f>SUM($AN$400:$AN$431)</f>
        <v>415846.38</v>
      </c>
      <c r="AP432" s="11" t="s">
        <v>89</v>
      </c>
      <c r="AQ432" s="11">
        <f>SUM($AP$400:$AP$431)</f>
        <v>410816.47000000003</v>
      </c>
      <c r="AR432" s="11" t="s">
        <v>90</v>
      </c>
      <c r="AS432" s="11">
        <f>SUM($AR$400:$AR$431)</f>
        <v>398652.4</v>
      </c>
      <c r="AT432" s="11" t="s">
        <v>91</v>
      </c>
      <c r="AU432" s="11">
        <f>SUM($AT$400:$AT$431)</f>
        <v>398652.4</v>
      </c>
      <c r="AV432" s="11" t="s">
        <v>92</v>
      </c>
      <c r="AW432" s="11">
        <f>SUM($AV$400:$AV$431)</f>
        <v>10011.609999999999</v>
      </c>
      <c r="BA432" s="11" t="s">
        <v>93</v>
      </c>
      <c r="BB432" s="11">
        <f>SUM($BA$400:$BA$431)</f>
        <v>0</v>
      </c>
      <c r="BC432" s="11" t="s">
        <v>94</v>
      </c>
      <c r="BD432" s="11">
        <f>SUM($BC$400:$BC$431)</f>
        <v>14803.939999999997</v>
      </c>
      <c r="BE432" s="11" t="s">
        <v>95</v>
      </c>
      <c r="BF432" s="11">
        <f>SUM($BE$400:$BE$431)</f>
        <v>0</v>
      </c>
      <c r="BG432" s="11" t="s">
        <v>96</v>
      </c>
      <c r="BH432" s="11">
        <f>SUM($BG$400:$BG$431)</f>
        <v>5029.910000000002</v>
      </c>
      <c r="BI432" s="11" t="s">
        <v>97</v>
      </c>
      <c r="BJ432" s="11">
        <f>SUM($BI$400:$BI$431)</f>
        <v>12164.07000000001</v>
      </c>
      <c r="BK432" s="11" t="s">
        <v>98</v>
      </c>
      <c r="BL432" s="11">
        <f>SUM($BK$400:$BK$431)</f>
        <v>0</v>
      </c>
      <c r="BM432" s="11" t="s">
        <v>99</v>
      </c>
      <c r="BN432" s="11">
        <f>SUM($BM$400:$BM$431)</f>
        <v>7000</v>
      </c>
      <c r="BO432" s="11" t="s">
        <v>100</v>
      </c>
      <c r="BP432" s="11">
        <f>SUM($BO$400:$BO$431)</f>
        <v>29845.459999999985</v>
      </c>
    </row>
    <row r="433" spans="30:70" ht="11.25" customHeight="1" outlineLevel="3">
      <c r="AD433" s="10" t="s">
        <v>53</v>
      </c>
      <c r="AE433" s="9">
        <v>52415213</v>
      </c>
      <c r="AF433" s="8">
        <v>0</v>
      </c>
      <c r="AH433" s="8">
        <v>0</v>
      </c>
      <c r="AJ433" s="8">
        <v>0</v>
      </c>
      <c r="AL433" s="8">
        <v>769.51</v>
      </c>
      <c r="AN433" s="8">
        <v>769.51</v>
      </c>
      <c r="AP433" s="8">
        <v>769.51</v>
      </c>
      <c r="AR433" s="8">
        <v>769.51</v>
      </c>
      <c r="AT433" s="8">
        <v>769.51</v>
      </c>
      <c r="AV433" s="8">
        <v>-769.51</v>
      </c>
      <c r="AX433" s="8">
        <v>0</v>
      </c>
      <c r="AY433" s="8">
        <v>0</v>
      </c>
      <c r="AZ433" s="7" t="s">
        <v>457</v>
      </c>
      <c r="BA433" s="8">
        <v>0</v>
      </c>
      <c r="BC433" s="8">
        <v>0</v>
      </c>
      <c r="BE433" s="8">
        <v>0</v>
      </c>
      <c r="BG433" s="8">
        <v>0</v>
      </c>
      <c r="BI433" s="8">
        <v>0</v>
      </c>
      <c r="BK433" s="8">
        <v>0</v>
      </c>
      <c r="BM433" s="8">
        <v>0</v>
      </c>
      <c r="BO433" s="8">
        <v>-769.51</v>
      </c>
      <c r="BQ433" s="8">
        <v>0</v>
      </c>
      <c r="BR433" s="8">
        <v>100</v>
      </c>
    </row>
    <row r="434" spans="30:70" ht="11.25" customHeight="1" outlineLevel="3">
      <c r="AD434" s="10" t="s">
        <v>53</v>
      </c>
      <c r="AE434" s="9">
        <v>5241522000</v>
      </c>
      <c r="AF434" s="8">
        <v>0</v>
      </c>
      <c r="AH434" s="8">
        <v>0</v>
      </c>
      <c r="AJ434" s="8">
        <v>0</v>
      </c>
      <c r="AL434" s="8">
        <v>1483.69</v>
      </c>
      <c r="AN434" s="8">
        <v>1483.69</v>
      </c>
      <c r="AP434" s="8">
        <v>1483.69</v>
      </c>
      <c r="AR434" s="8">
        <v>1483.69</v>
      </c>
      <c r="AT434" s="8">
        <v>1483.69</v>
      </c>
      <c r="AV434" s="8">
        <v>-1483.69</v>
      </c>
      <c r="AX434" s="8">
        <v>0</v>
      </c>
      <c r="AY434" s="8">
        <v>0</v>
      </c>
      <c r="AZ434" s="7" t="s">
        <v>458</v>
      </c>
      <c r="BA434" s="8">
        <v>0</v>
      </c>
      <c r="BC434" s="8">
        <v>0</v>
      </c>
      <c r="BE434" s="8">
        <v>0</v>
      </c>
      <c r="BG434" s="8">
        <v>0</v>
      </c>
      <c r="BI434" s="8">
        <v>0</v>
      </c>
      <c r="BK434" s="8">
        <v>0</v>
      </c>
      <c r="BM434" s="8">
        <v>0</v>
      </c>
      <c r="BO434" s="8">
        <v>-1483.69</v>
      </c>
      <c r="BQ434" s="8">
        <v>0</v>
      </c>
      <c r="BR434" s="8">
        <v>100</v>
      </c>
    </row>
    <row r="435" spans="30:70" ht="11.25" customHeight="1" outlineLevel="3">
      <c r="AD435" s="10" t="s">
        <v>53</v>
      </c>
      <c r="AE435" s="9">
        <v>5241522104</v>
      </c>
      <c r="AF435" s="8">
        <v>0</v>
      </c>
      <c r="AH435" s="8">
        <v>0</v>
      </c>
      <c r="AJ435" s="8">
        <v>0</v>
      </c>
      <c r="AL435" s="8">
        <v>3372.63</v>
      </c>
      <c r="AN435" s="8">
        <v>3372.63</v>
      </c>
      <c r="AP435" s="8">
        <v>3372.63</v>
      </c>
      <c r="AR435" s="8">
        <v>3372.63</v>
      </c>
      <c r="AT435" s="8">
        <v>3372.63</v>
      </c>
      <c r="AV435" s="8">
        <v>-3372.63</v>
      </c>
      <c r="AX435" s="8">
        <v>0</v>
      </c>
      <c r="AY435" s="8">
        <v>0</v>
      </c>
      <c r="AZ435" s="7" t="s">
        <v>459</v>
      </c>
      <c r="BA435" s="8">
        <v>0</v>
      </c>
      <c r="BC435" s="8">
        <v>0</v>
      </c>
      <c r="BE435" s="8">
        <v>0</v>
      </c>
      <c r="BG435" s="8">
        <v>0</v>
      </c>
      <c r="BI435" s="8">
        <v>0</v>
      </c>
      <c r="BK435" s="8">
        <v>0</v>
      </c>
      <c r="BM435" s="8">
        <v>0</v>
      </c>
      <c r="BO435" s="8">
        <v>-3372.63</v>
      </c>
      <c r="BQ435" s="8">
        <v>0</v>
      </c>
      <c r="BR435" s="8">
        <v>100</v>
      </c>
    </row>
    <row r="436" spans="30:70" ht="11.25" customHeight="1" outlineLevel="3">
      <c r="AD436" s="10" t="s">
        <v>53</v>
      </c>
      <c r="AE436" s="9">
        <v>5241522199</v>
      </c>
      <c r="AF436" s="8">
        <v>0</v>
      </c>
      <c r="AH436" s="8">
        <v>20000</v>
      </c>
      <c r="AJ436" s="8">
        <v>20000</v>
      </c>
      <c r="AL436" s="8">
        <v>33845.93</v>
      </c>
      <c r="AN436" s="8">
        <v>33845.93</v>
      </c>
      <c r="AP436" s="8">
        <v>33845.93</v>
      </c>
      <c r="AR436" s="8">
        <v>33845.93</v>
      </c>
      <c r="AT436" s="8">
        <v>33845.93</v>
      </c>
      <c r="AV436" s="8">
        <v>-13845.93</v>
      </c>
      <c r="AX436" s="8">
        <v>-69.23</v>
      </c>
      <c r="AY436" s="8">
        <v>169.23</v>
      </c>
      <c r="AZ436" s="7" t="s">
        <v>460</v>
      </c>
      <c r="BA436" s="8">
        <v>0</v>
      </c>
      <c r="BC436" s="8">
        <v>0</v>
      </c>
      <c r="BE436" s="8">
        <v>0</v>
      </c>
      <c r="BG436" s="8">
        <v>0</v>
      </c>
      <c r="BI436" s="8">
        <v>0</v>
      </c>
      <c r="BK436" s="8">
        <v>0</v>
      </c>
      <c r="BM436" s="8">
        <v>0</v>
      </c>
      <c r="BO436" s="8">
        <v>-13845.93</v>
      </c>
      <c r="BQ436" s="8">
        <v>169.23</v>
      </c>
      <c r="BR436" s="8">
        <v>100</v>
      </c>
    </row>
    <row r="437" spans="30:70" ht="21.75" customHeight="1" outlineLevel="3">
      <c r="AD437" s="10" t="s">
        <v>53</v>
      </c>
      <c r="AE437" s="9">
        <v>5241522699</v>
      </c>
      <c r="AF437" s="8">
        <v>39552</v>
      </c>
      <c r="AH437" s="8">
        <v>-17500</v>
      </c>
      <c r="AJ437" s="8">
        <v>22052</v>
      </c>
      <c r="AL437" s="8">
        <v>455.24</v>
      </c>
      <c r="AN437" s="8">
        <v>455.24</v>
      </c>
      <c r="AP437" s="8">
        <v>455.24</v>
      </c>
      <c r="AR437" s="8">
        <v>455.24</v>
      </c>
      <c r="AT437" s="8">
        <v>455.24</v>
      </c>
      <c r="AV437" s="8">
        <v>21596.76</v>
      </c>
      <c r="AX437" s="8">
        <v>97.94</v>
      </c>
      <c r="AY437" s="8">
        <v>2.06</v>
      </c>
      <c r="AZ437" s="7" t="s">
        <v>461</v>
      </c>
      <c r="BA437" s="8">
        <v>0</v>
      </c>
      <c r="BC437" s="8">
        <v>0</v>
      </c>
      <c r="BE437" s="8">
        <v>0</v>
      </c>
      <c r="BG437" s="8">
        <v>0</v>
      </c>
      <c r="BI437" s="8">
        <v>0</v>
      </c>
      <c r="BK437" s="8">
        <v>0</v>
      </c>
      <c r="BM437" s="8">
        <v>0</v>
      </c>
      <c r="BO437" s="8">
        <v>21596.76</v>
      </c>
      <c r="BQ437" s="8">
        <v>2.06</v>
      </c>
      <c r="BR437" s="8">
        <v>100</v>
      </c>
    </row>
    <row r="438" spans="30:70" ht="11.25" customHeight="1" outlineLevel="3">
      <c r="AD438" s="10" t="s">
        <v>53</v>
      </c>
      <c r="AE438" s="9">
        <v>5241522799</v>
      </c>
      <c r="AF438" s="8">
        <v>0</v>
      </c>
      <c r="AH438" s="8">
        <v>0</v>
      </c>
      <c r="AJ438" s="8">
        <v>0</v>
      </c>
      <c r="AL438" s="8">
        <v>2125</v>
      </c>
      <c r="AN438" s="8">
        <v>2125</v>
      </c>
      <c r="AP438" s="8">
        <v>2125</v>
      </c>
      <c r="AR438" s="8">
        <v>2125</v>
      </c>
      <c r="AT438" s="8">
        <v>2125</v>
      </c>
      <c r="AV438" s="8">
        <v>-2125</v>
      </c>
      <c r="AX438" s="8">
        <v>0</v>
      </c>
      <c r="AY438" s="8">
        <v>0</v>
      </c>
      <c r="AZ438" s="7" t="s">
        <v>462</v>
      </c>
      <c r="BA438" s="8">
        <v>0</v>
      </c>
      <c r="BC438" s="8">
        <v>0</v>
      </c>
      <c r="BE438" s="8">
        <v>0</v>
      </c>
      <c r="BG438" s="8">
        <v>0</v>
      </c>
      <c r="BI438" s="8">
        <v>0</v>
      </c>
      <c r="BK438" s="8">
        <v>0</v>
      </c>
      <c r="BM438" s="8">
        <v>0</v>
      </c>
      <c r="BO438" s="8">
        <v>-2125</v>
      </c>
      <c r="BQ438" s="8">
        <v>0</v>
      </c>
      <c r="BR438" s="8">
        <v>100</v>
      </c>
    </row>
    <row r="439" spans="30:70" ht="21.75" customHeight="1" outlineLevel="3">
      <c r="AD439" s="10" t="s">
        <v>53</v>
      </c>
      <c r="AE439" s="9">
        <v>52415622</v>
      </c>
      <c r="AF439" s="8">
        <v>160000</v>
      </c>
      <c r="AH439" s="8">
        <v>0</v>
      </c>
      <c r="AJ439" s="8">
        <v>160000</v>
      </c>
      <c r="AL439" s="8">
        <v>59945.09</v>
      </c>
      <c r="AN439" s="8">
        <v>59945.09</v>
      </c>
      <c r="AP439" s="8">
        <v>59945.09</v>
      </c>
      <c r="AR439" s="8">
        <v>18551.66</v>
      </c>
      <c r="AT439" s="8">
        <v>18551.66</v>
      </c>
      <c r="AV439" s="8">
        <v>100054.91</v>
      </c>
      <c r="AX439" s="8">
        <v>62.53</v>
      </c>
      <c r="AY439" s="8">
        <v>37.47</v>
      </c>
      <c r="AZ439" s="7" t="s">
        <v>463</v>
      </c>
      <c r="BA439" s="8">
        <v>0</v>
      </c>
      <c r="BC439" s="8">
        <v>0</v>
      </c>
      <c r="BE439" s="8">
        <v>0</v>
      </c>
      <c r="BG439" s="8">
        <v>0</v>
      </c>
      <c r="BI439" s="8">
        <v>41393.43</v>
      </c>
      <c r="BK439" s="8">
        <v>0</v>
      </c>
      <c r="BM439" s="8">
        <v>0</v>
      </c>
      <c r="BO439" s="8">
        <v>100054.91</v>
      </c>
      <c r="BQ439" s="8">
        <v>37.47</v>
      </c>
      <c r="BR439" s="8">
        <v>30.95</v>
      </c>
    </row>
    <row r="440" spans="30:70" ht="21.75" customHeight="1" outlineLevel="3">
      <c r="AD440" s="10" t="s">
        <v>53</v>
      </c>
      <c r="AE440" s="9">
        <v>52415625</v>
      </c>
      <c r="AF440" s="8">
        <v>0</v>
      </c>
      <c r="AH440" s="8">
        <v>3500</v>
      </c>
      <c r="AJ440" s="8">
        <v>3500</v>
      </c>
      <c r="AL440" s="8">
        <v>3425.22</v>
      </c>
      <c r="AN440" s="8">
        <v>3425.22</v>
      </c>
      <c r="AP440" s="8">
        <v>3425.22</v>
      </c>
      <c r="AR440" s="8">
        <v>3425.22</v>
      </c>
      <c r="AT440" s="8">
        <v>3425.22</v>
      </c>
      <c r="AV440" s="8">
        <v>74.73</v>
      </c>
      <c r="AX440" s="8">
        <v>2.14</v>
      </c>
      <c r="AY440" s="8">
        <v>97.86</v>
      </c>
      <c r="AZ440" s="7" t="s">
        <v>464</v>
      </c>
      <c r="BA440" s="8">
        <v>0</v>
      </c>
      <c r="BC440" s="8">
        <v>0.05</v>
      </c>
      <c r="BE440" s="8">
        <v>0</v>
      </c>
      <c r="BG440" s="8">
        <v>0</v>
      </c>
      <c r="BI440" s="8">
        <v>0</v>
      </c>
      <c r="BK440" s="8">
        <v>0</v>
      </c>
      <c r="BM440" s="8">
        <v>0</v>
      </c>
      <c r="BO440" s="8">
        <v>74.78</v>
      </c>
      <c r="BQ440" s="8">
        <v>97.86</v>
      </c>
      <c r="BR440" s="8">
        <v>100</v>
      </c>
    </row>
    <row r="441" spans="30:70" ht="33" customHeight="1" outlineLevel="3">
      <c r="AD441" s="10" t="s">
        <v>53</v>
      </c>
      <c r="AE441" s="9">
        <v>52415632</v>
      </c>
      <c r="AF441" s="8">
        <v>0</v>
      </c>
      <c r="AH441" s="8">
        <v>14000</v>
      </c>
      <c r="AJ441" s="8">
        <v>14000</v>
      </c>
      <c r="AL441" s="8">
        <v>13998.87</v>
      </c>
      <c r="AN441" s="8">
        <v>13998.87</v>
      </c>
      <c r="AP441" s="8">
        <v>13998.87</v>
      </c>
      <c r="AR441" s="8">
        <v>13998.87</v>
      </c>
      <c r="AT441" s="8">
        <v>13998.87</v>
      </c>
      <c r="AV441" s="8">
        <v>1.13</v>
      </c>
      <c r="AX441" s="8">
        <v>0.01</v>
      </c>
      <c r="AY441" s="8">
        <v>99.99</v>
      </c>
      <c r="AZ441" s="7" t="s">
        <v>465</v>
      </c>
      <c r="BA441" s="8">
        <v>0</v>
      </c>
      <c r="BC441" s="8">
        <v>0</v>
      </c>
      <c r="BE441" s="8">
        <v>0</v>
      </c>
      <c r="BG441" s="8">
        <v>0</v>
      </c>
      <c r="BI441" s="8">
        <v>0</v>
      </c>
      <c r="BK441" s="8">
        <v>0</v>
      </c>
      <c r="BM441" s="8">
        <v>0</v>
      </c>
      <c r="BO441" s="8">
        <v>1.13</v>
      </c>
      <c r="BQ441" s="8">
        <v>99.99</v>
      </c>
      <c r="BR441" s="8">
        <v>100</v>
      </c>
    </row>
    <row r="442" spans="32:68" ht="21.75" customHeight="1" outlineLevel="2">
      <c r="AF442" s="11" t="s">
        <v>67</v>
      </c>
      <c r="AG442" s="11">
        <f>SUM($AF$432:$AF$441)</f>
        <v>199552</v>
      </c>
      <c r="AH442" s="11" t="s">
        <v>68</v>
      </c>
      <c r="AI442" s="11">
        <f>SUM($AH$432:$AH$441)</f>
        <v>20000</v>
      </c>
      <c r="AJ442" s="11" t="s">
        <v>69</v>
      </c>
      <c r="AK442" s="11">
        <f>SUM($AJ$432:$AJ$441)</f>
        <v>219552</v>
      </c>
      <c r="AL442" s="11" t="s">
        <v>70</v>
      </c>
      <c r="AM442" s="11">
        <f>SUM($AL$432:$AL$441)</f>
        <v>119421.18</v>
      </c>
      <c r="AN442" s="11" t="s">
        <v>71</v>
      </c>
      <c r="AO442" s="11">
        <f>SUM($AN$432:$AN$441)</f>
        <v>119421.18</v>
      </c>
      <c r="AP442" s="11" t="s">
        <v>72</v>
      </c>
      <c r="AQ442" s="11">
        <f>SUM($AP$432:$AP$441)</f>
        <v>119421.18</v>
      </c>
      <c r="AR442" s="11" t="s">
        <v>73</v>
      </c>
      <c r="AS442" s="11">
        <f>SUM($AR$432:$AR$441)</f>
        <v>78027.75</v>
      </c>
      <c r="AT442" s="11" t="s">
        <v>74</v>
      </c>
      <c r="AU442" s="11">
        <f>SUM($AT$432:$AT$441)</f>
        <v>78027.75</v>
      </c>
      <c r="AV442" s="11" t="s">
        <v>75</v>
      </c>
      <c r="AW442" s="11">
        <f>SUM($AV$432:$AV$441)</f>
        <v>100130.77</v>
      </c>
      <c r="BA442" s="11" t="s">
        <v>76</v>
      </c>
      <c r="BB442" s="11">
        <f>SUM($BA$432:$BA$441)</f>
        <v>0</v>
      </c>
      <c r="BC442" s="11" t="s">
        <v>77</v>
      </c>
      <c r="BD442" s="11">
        <f>SUM($BC$432:$BC$441)</f>
        <v>0.0500000000001819</v>
      </c>
      <c r="BE442" s="11" t="s">
        <v>78</v>
      </c>
      <c r="BF442" s="11">
        <f>SUM($BE$432:$BE$441)</f>
        <v>0</v>
      </c>
      <c r="BG442" s="11" t="s">
        <v>79</v>
      </c>
      <c r="BH442" s="11">
        <f>SUM($BG$432:$BG$441)</f>
        <v>0</v>
      </c>
      <c r="BI442" s="11" t="s">
        <v>80</v>
      </c>
      <c r="BJ442" s="11">
        <f>SUM($BI$432:$BI$441)</f>
        <v>41393.42999999999</v>
      </c>
      <c r="BK442" s="11" t="s">
        <v>81</v>
      </c>
      <c r="BL442" s="11">
        <f>SUM($BK$432:$BK$441)</f>
        <v>0</v>
      </c>
      <c r="BM442" s="11" t="s">
        <v>82</v>
      </c>
      <c r="BN442" s="11">
        <f>SUM($BM$432:$BM$441)</f>
        <v>0</v>
      </c>
      <c r="BO442" s="11" t="s">
        <v>83</v>
      </c>
      <c r="BP442" s="11">
        <f>SUM($BO$432:$BO$441)</f>
        <v>100130.82</v>
      </c>
    </row>
    <row r="443" spans="30:70" ht="11.25" customHeight="1" outlineLevel="3">
      <c r="AD443" s="10" t="s">
        <v>53</v>
      </c>
      <c r="AE443" s="9">
        <v>52416467</v>
      </c>
      <c r="AF443" s="8">
        <v>20035.36</v>
      </c>
      <c r="AH443" s="8">
        <v>0</v>
      </c>
      <c r="AJ443" s="8">
        <v>20035.36</v>
      </c>
      <c r="AL443" s="8">
        <v>20035.36</v>
      </c>
      <c r="AN443" s="8">
        <v>20035.36</v>
      </c>
      <c r="AP443" s="8">
        <v>20035.36</v>
      </c>
      <c r="AR443" s="8">
        <v>20035.36</v>
      </c>
      <c r="AT443" s="8">
        <v>20035.36</v>
      </c>
      <c r="AV443" s="8">
        <v>0</v>
      </c>
      <c r="AX443" s="8">
        <v>0</v>
      </c>
      <c r="AY443" s="8">
        <v>100</v>
      </c>
      <c r="AZ443" s="7" t="s">
        <v>466</v>
      </c>
      <c r="BA443" s="8">
        <v>0</v>
      </c>
      <c r="BC443" s="8">
        <v>0</v>
      </c>
      <c r="BE443" s="8">
        <v>0</v>
      </c>
      <c r="BG443" s="8">
        <v>0</v>
      </c>
      <c r="BI443" s="8">
        <v>0</v>
      </c>
      <c r="BK443" s="8">
        <v>0</v>
      </c>
      <c r="BM443" s="8">
        <v>0</v>
      </c>
      <c r="BO443" s="8">
        <v>0</v>
      </c>
      <c r="BQ443" s="8">
        <v>100</v>
      </c>
      <c r="BR443" s="8">
        <v>100</v>
      </c>
    </row>
    <row r="444" spans="32:68" ht="11.25" customHeight="1" outlineLevel="2">
      <c r="AF444" s="11" t="s">
        <v>67</v>
      </c>
      <c r="AG444" s="11">
        <f>SUM($AF$443:$AF$443)</f>
        <v>20035.36</v>
      </c>
      <c r="AH444" s="11" t="s">
        <v>68</v>
      </c>
      <c r="AI444" s="11">
        <f>SUM($AH$443:$AH$443)</f>
        <v>0</v>
      </c>
      <c r="AJ444" s="11" t="s">
        <v>69</v>
      </c>
      <c r="AK444" s="11">
        <f>SUM($AJ$443:$AJ$443)</f>
        <v>20035.36</v>
      </c>
      <c r="AL444" s="11" t="s">
        <v>70</v>
      </c>
      <c r="AM444" s="11">
        <f>SUM($AL$443:$AL$443)</f>
        <v>20035.36</v>
      </c>
      <c r="AN444" s="11" t="s">
        <v>71</v>
      </c>
      <c r="AO444" s="11">
        <f>SUM($AN$443:$AN$443)</f>
        <v>20035.36</v>
      </c>
      <c r="AP444" s="11" t="s">
        <v>72</v>
      </c>
      <c r="AQ444" s="11">
        <f>SUM($AP$443:$AP$443)</f>
        <v>20035.36</v>
      </c>
      <c r="AR444" s="11" t="s">
        <v>73</v>
      </c>
      <c r="AS444" s="11">
        <f>SUM($AR$443:$AR$443)</f>
        <v>20035.36</v>
      </c>
      <c r="AT444" s="11" t="s">
        <v>74</v>
      </c>
      <c r="AU444" s="11">
        <f>SUM($AT$443:$AT$443)</f>
        <v>20035.36</v>
      </c>
      <c r="AV444" s="11" t="s">
        <v>75</v>
      </c>
      <c r="AW444" s="11">
        <f>SUM($AV$443:$AV$443)</f>
        <v>0</v>
      </c>
      <c r="BA444" s="11" t="s">
        <v>76</v>
      </c>
      <c r="BB444" s="11">
        <f>SUM($BA$443:$BA$443)</f>
        <v>0</v>
      </c>
      <c r="BC444" s="11" t="s">
        <v>77</v>
      </c>
      <c r="BD444" s="11">
        <f>SUM($BC$443:$BC$443)</f>
        <v>0</v>
      </c>
      <c r="BE444" s="11" t="s">
        <v>78</v>
      </c>
      <c r="BF444" s="11">
        <f>SUM($BE$443:$BE$443)</f>
        <v>0</v>
      </c>
      <c r="BG444" s="11" t="s">
        <v>79</v>
      </c>
      <c r="BH444" s="11">
        <f>SUM($BG$443:$BG$443)</f>
        <v>0</v>
      </c>
      <c r="BI444" s="11" t="s">
        <v>80</v>
      </c>
      <c r="BJ444" s="11">
        <f>SUM($BI$443:$BI$443)</f>
        <v>0</v>
      </c>
      <c r="BK444" s="11" t="s">
        <v>81</v>
      </c>
      <c r="BL444" s="11">
        <f>SUM($BK$443:$BK$443)</f>
        <v>0</v>
      </c>
      <c r="BM444" s="11" t="s">
        <v>82</v>
      </c>
      <c r="BN444" s="11">
        <f>SUM($BM$443:$BM$443)</f>
        <v>0</v>
      </c>
      <c r="BO444" s="11" t="s">
        <v>83</v>
      </c>
      <c r="BP444" s="11">
        <f>SUM($BO$443:$BO$443)</f>
        <v>0</v>
      </c>
    </row>
    <row r="445" spans="30:70" ht="21.75" customHeight="1" outlineLevel="3">
      <c r="AD445" s="10" t="s">
        <v>53</v>
      </c>
      <c r="AE445" s="9">
        <v>543022602</v>
      </c>
      <c r="AF445" s="8">
        <v>6000</v>
      </c>
      <c r="AH445" s="8">
        <v>0</v>
      </c>
      <c r="AJ445" s="8">
        <v>6000</v>
      </c>
      <c r="AL445" s="8">
        <v>3972.98</v>
      </c>
      <c r="AN445" s="8">
        <v>3972.98</v>
      </c>
      <c r="AP445" s="8">
        <v>3972.98</v>
      </c>
      <c r="AR445" s="8">
        <v>3972.98</v>
      </c>
      <c r="AT445" s="8">
        <v>3972.98</v>
      </c>
      <c r="AV445" s="8">
        <v>2027.02</v>
      </c>
      <c r="AX445" s="8">
        <v>33.78</v>
      </c>
      <c r="AY445" s="8">
        <v>66.22</v>
      </c>
      <c r="AZ445" s="7" t="s">
        <v>467</v>
      </c>
      <c r="BA445" s="8">
        <v>0</v>
      </c>
      <c r="BC445" s="8">
        <v>0</v>
      </c>
      <c r="BE445" s="8">
        <v>0</v>
      </c>
      <c r="BG445" s="8">
        <v>0</v>
      </c>
      <c r="BI445" s="8">
        <v>0</v>
      </c>
      <c r="BK445" s="8">
        <v>0</v>
      </c>
      <c r="BM445" s="8">
        <v>0</v>
      </c>
      <c r="BO445" s="8">
        <v>2027.02</v>
      </c>
      <c r="BQ445" s="8">
        <v>66.22</v>
      </c>
      <c r="BR445" s="8">
        <v>100</v>
      </c>
    </row>
    <row r="446" spans="30:70" ht="11.25" customHeight="1" outlineLevel="3">
      <c r="AD446" s="10" t="s">
        <v>53</v>
      </c>
      <c r="AE446" s="9">
        <v>543022799</v>
      </c>
      <c r="AF446" s="8">
        <v>4840</v>
      </c>
      <c r="AH446" s="8">
        <v>0</v>
      </c>
      <c r="AJ446" s="8">
        <v>4840</v>
      </c>
      <c r="AL446" s="8">
        <v>2274.8</v>
      </c>
      <c r="AN446" s="8">
        <v>2274.8</v>
      </c>
      <c r="AP446" s="8">
        <v>2274.8</v>
      </c>
      <c r="AR446" s="8">
        <v>2274.8</v>
      </c>
      <c r="AT446" s="8">
        <v>2274.8</v>
      </c>
      <c r="AV446" s="8">
        <v>2565.2</v>
      </c>
      <c r="AX446" s="8">
        <v>53</v>
      </c>
      <c r="AY446" s="8">
        <v>47</v>
      </c>
      <c r="AZ446" s="7" t="s">
        <v>468</v>
      </c>
      <c r="BA446" s="8">
        <v>0</v>
      </c>
      <c r="BC446" s="8">
        <v>0</v>
      </c>
      <c r="BE446" s="8">
        <v>0</v>
      </c>
      <c r="BG446" s="8">
        <v>0</v>
      </c>
      <c r="BI446" s="8">
        <v>0</v>
      </c>
      <c r="BK446" s="8">
        <v>0</v>
      </c>
      <c r="BM446" s="8">
        <v>0</v>
      </c>
      <c r="BO446" s="8">
        <v>2565.2</v>
      </c>
      <c r="BQ446" s="8">
        <v>47</v>
      </c>
      <c r="BR446" s="8">
        <v>100</v>
      </c>
    </row>
    <row r="447" spans="32:68" ht="11.25" customHeight="1" outlineLevel="2">
      <c r="AF447" s="11" t="s">
        <v>67</v>
      </c>
      <c r="AG447" s="11">
        <f>SUM($AF$445:$AF$446)</f>
        <v>10840</v>
      </c>
      <c r="AH447" s="11" t="s">
        <v>68</v>
      </c>
      <c r="AI447" s="11">
        <f>SUM($AH$445:$AH$446)</f>
        <v>0</v>
      </c>
      <c r="AJ447" s="11" t="s">
        <v>69</v>
      </c>
      <c r="AK447" s="11">
        <f>SUM($AJ$445:$AJ$446)</f>
        <v>10840</v>
      </c>
      <c r="AL447" s="11" t="s">
        <v>70</v>
      </c>
      <c r="AM447" s="11">
        <f>SUM($AL$445:$AL$446)</f>
        <v>6247.780000000001</v>
      </c>
      <c r="AN447" s="11" t="s">
        <v>71</v>
      </c>
      <c r="AO447" s="11">
        <f>SUM($AN$445:$AN$446)</f>
        <v>6247.780000000001</v>
      </c>
      <c r="AP447" s="11" t="s">
        <v>72</v>
      </c>
      <c r="AQ447" s="11">
        <f>SUM($AP$445:$AP$446)</f>
        <v>6247.780000000001</v>
      </c>
      <c r="AR447" s="11" t="s">
        <v>73</v>
      </c>
      <c r="AS447" s="11">
        <f>SUM($AR$445:$AR$446)</f>
        <v>6247.780000000001</v>
      </c>
      <c r="AT447" s="11" t="s">
        <v>74</v>
      </c>
      <c r="AU447" s="11">
        <f>SUM($AT$445:$AT$446)</f>
        <v>6247.780000000001</v>
      </c>
      <c r="AV447" s="11" t="s">
        <v>75</v>
      </c>
      <c r="AW447" s="11">
        <f>SUM($AV$445:$AV$446)</f>
        <v>4592.219999999999</v>
      </c>
      <c r="BA447" s="11" t="s">
        <v>76</v>
      </c>
      <c r="BB447" s="11">
        <f>SUM($BA$445:$BA$446)</f>
        <v>0</v>
      </c>
      <c r="BC447" s="11" t="s">
        <v>77</v>
      </c>
      <c r="BD447" s="11">
        <f>SUM($BC$445:$BC$446)</f>
        <v>0</v>
      </c>
      <c r="BE447" s="11" t="s">
        <v>78</v>
      </c>
      <c r="BF447" s="11">
        <f>SUM($BE$445:$BE$446)</f>
        <v>0</v>
      </c>
      <c r="BG447" s="11" t="s">
        <v>79</v>
      </c>
      <c r="BH447" s="11">
        <f>SUM($BG$445:$BG$446)</f>
        <v>0</v>
      </c>
      <c r="BI447" s="11" t="s">
        <v>80</v>
      </c>
      <c r="BJ447" s="11">
        <f>SUM($BI$445:$BI$446)</f>
        <v>0</v>
      </c>
      <c r="BK447" s="11" t="s">
        <v>81</v>
      </c>
      <c r="BL447" s="11">
        <f>SUM($BK$445:$BK$446)</f>
        <v>0</v>
      </c>
      <c r="BM447" s="11" t="s">
        <v>82</v>
      </c>
      <c r="BN447" s="11">
        <f>SUM($BM$445:$BM$446)</f>
        <v>0</v>
      </c>
      <c r="BO447" s="11" t="s">
        <v>83</v>
      </c>
      <c r="BP447" s="11">
        <f>SUM($BO$445:$BO$446)</f>
        <v>4592.219999999999</v>
      </c>
    </row>
    <row r="448" spans="30:70" ht="11.25" customHeight="1" outlineLevel="3">
      <c r="AD448" s="10" t="s">
        <v>53</v>
      </c>
      <c r="AE448" s="9">
        <v>5431122602</v>
      </c>
      <c r="AF448" s="8">
        <v>1300</v>
      </c>
      <c r="AH448" s="8">
        <v>0</v>
      </c>
      <c r="AJ448" s="8">
        <v>1300</v>
      </c>
      <c r="AL448" s="8">
        <v>0</v>
      </c>
      <c r="AN448" s="8">
        <v>0</v>
      </c>
      <c r="AP448" s="8">
        <v>0</v>
      </c>
      <c r="AR448" s="8">
        <v>0</v>
      </c>
      <c r="AT448" s="8">
        <v>0</v>
      </c>
      <c r="AV448" s="8">
        <v>1300</v>
      </c>
      <c r="AX448" s="8">
        <v>100</v>
      </c>
      <c r="AY448" s="8">
        <v>0</v>
      </c>
      <c r="AZ448" s="7" t="s">
        <v>469</v>
      </c>
      <c r="BA448" s="8">
        <v>0</v>
      </c>
      <c r="BC448" s="8">
        <v>0</v>
      </c>
      <c r="BE448" s="8">
        <v>0</v>
      </c>
      <c r="BG448" s="8">
        <v>0</v>
      </c>
      <c r="BI448" s="8">
        <v>0</v>
      </c>
      <c r="BK448" s="8">
        <v>0</v>
      </c>
      <c r="BM448" s="8">
        <v>0</v>
      </c>
      <c r="BO448" s="8">
        <v>1300</v>
      </c>
      <c r="BQ448" s="8">
        <v>0</v>
      </c>
      <c r="BR448" s="8">
        <v>0</v>
      </c>
    </row>
    <row r="449" spans="30:70" ht="11.25" customHeight="1" outlineLevel="3">
      <c r="AD449" s="10" t="s">
        <v>53</v>
      </c>
      <c r="AE449" s="9">
        <v>5431122799</v>
      </c>
      <c r="AF449" s="8">
        <v>1000</v>
      </c>
      <c r="AH449" s="8">
        <v>0</v>
      </c>
      <c r="AJ449" s="8">
        <v>1000</v>
      </c>
      <c r="AL449" s="8">
        <v>5239.32</v>
      </c>
      <c r="AN449" s="8">
        <v>5239.32</v>
      </c>
      <c r="AP449" s="8">
        <v>5239.32</v>
      </c>
      <c r="AR449" s="8">
        <v>5239.32</v>
      </c>
      <c r="AT449" s="8">
        <v>5239.32</v>
      </c>
      <c r="AV449" s="8">
        <v>-4239.32</v>
      </c>
      <c r="AX449" s="8">
        <v>-423.93</v>
      </c>
      <c r="AY449" s="8">
        <v>523.93</v>
      </c>
      <c r="AZ449" s="7" t="s">
        <v>470</v>
      </c>
      <c r="BA449" s="8">
        <v>0</v>
      </c>
      <c r="BC449" s="8">
        <v>0</v>
      </c>
      <c r="BE449" s="8">
        <v>0</v>
      </c>
      <c r="BG449" s="8">
        <v>0</v>
      </c>
      <c r="BI449" s="8">
        <v>0</v>
      </c>
      <c r="BK449" s="8">
        <v>0</v>
      </c>
      <c r="BM449" s="8">
        <v>0</v>
      </c>
      <c r="BO449" s="8">
        <v>-4239.32</v>
      </c>
      <c r="BQ449" s="8">
        <v>523.93</v>
      </c>
      <c r="BR449" s="8">
        <v>100</v>
      </c>
    </row>
    <row r="450" spans="32:68" ht="11.25" customHeight="1" outlineLevel="2">
      <c r="AF450" s="11" t="s">
        <v>67</v>
      </c>
      <c r="AG450" s="11">
        <f>SUM($AF$448:$AF$449)</f>
        <v>2300</v>
      </c>
      <c r="AH450" s="11" t="s">
        <v>68</v>
      </c>
      <c r="AI450" s="11">
        <f>SUM($AH$448:$AH$449)</f>
        <v>0</v>
      </c>
      <c r="AJ450" s="11" t="s">
        <v>69</v>
      </c>
      <c r="AK450" s="11">
        <f>SUM($AJ$448:$AJ$449)</f>
        <v>2300</v>
      </c>
      <c r="AL450" s="11" t="s">
        <v>70</v>
      </c>
      <c r="AM450" s="11">
        <f>SUM($AL$448:$AL$449)</f>
        <v>5239.32</v>
      </c>
      <c r="AN450" s="11" t="s">
        <v>71</v>
      </c>
      <c r="AO450" s="11">
        <f>SUM($AN$448:$AN$449)</f>
        <v>5239.32</v>
      </c>
      <c r="AP450" s="11" t="s">
        <v>72</v>
      </c>
      <c r="AQ450" s="11">
        <f>SUM($AP$448:$AP$449)</f>
        <v>5239.32</v>
      </c>
      <c r="AR450" s="11" t="s">
        <v>73</v>
      </c>
      <c r="AS450" s="11">
        <f>SUM($AR$448:$AR$449)</f>
        <v>5239.32</v>
      </c>
      <c r="AT450" s="11" t="s">
        <v>74</v>
      </c>
      <c r="AU450" s="11">
        <f>SUM($AT$448:$AT$449)</f>
        <v>5239.32</v>
      </c>
      <c r="AV450" s="11" t="s">
        <v>75</v>
      </c>
      <c r="AW450" s="11">
        <f>SUM($AV$448:$AV$449)</f>
        <v>-2939.3199999999997</v>
      </c>
      <c r="BA450" s="11" t="s">
        <v>76</v>
      </c>
      <c r="BB450" s="11">
        <f>SUM($BA$448:$BA$449)</f>
        <v>0</v>
      </c>
      <c r="BC450" s="11" t="s">
        <v>77</v>
      </c>
      <c r="BD450" s="11">
        <f>SUM($BC$448:$BC$449)</f>
        <v>0</v>
      </c>
      <c r="BE450" s="11" t="s">
        <v>78</v>
      </c>
      <c r="BF450" s="11">
        <f>SUM($BE$448:$BE$449)</f>
        <v>0</v>
      </c>
      <c r="BG450" s="11" t="s">
        <v>79</v>
      </c>
      <c r="BH450" s="11">
        <f>SUM($BG$448:$BG$449)</f>
        <v>0</v>
      </c>
      <c r="BI450" s="11" t="s">
        <v>80</v>
      </c>
      <c r="BJ450" s="11">
        <f>SUM($BI$448:$BI$449)</f>
        <v>0</v>
      </c>
      <c r="BK450" s="11" t="s">
        <v>81</v>
      </c>
      <c r="BL450" s="11">
        <f>SUM($BK$448:$BK$449)</f>
        <v>0</v>
      </c>
      <c r="BM450" s="11" t="s">
        <v>82</v>
      </c>
      <c r="BN450" s="11">
        <f>SUM($BM$448:$BM$449)</f>
        <v>0</v>
      </c>
      <c r="BO450" s="11" t="s">
        <v>83</v>
      </c>
      <c r="BP450" s="11">
        <f>SUM($BO$448:$BO$449)</f>
        <v>-2939.3199999999997</v>
      </c>
    </row>
    <row r="451" spans="30:70" ht="11.25" customHeight="1" outlineLevel="3">
      <c r="AD451" s="10" t="s">
        <v>53</v>
      </c>
      <c r="AE451" s="9">
        <v>54312203</v>
      </c>
      <c r="AF451" s="8">
        <v>1000</v>
      </c>
      <c r="AH451" s="8">
        <v>0</v>
      </c>
      <c r="AJ451" s="8">
        <v>1000</v>
      </c>
      <c r="AL451" s="8">
        <v>1955.36</v>
      </c>
      <c r="AN451" s="8">
        <v>1955.36</v>
      </c>
      <c r="AP451" s="8">
        <v>1955.36</v>
      </c>
      <c r="AR451" s="8">
        <v>1955.36</v>
      </c>
      <c r="AT451" s="8">
        <v>1955.36</v>
      </c>
      <c r="AV451" s="8">
        <v>-955.36</v>
      </c>
      <c r="AX451" s="8">
        <v>-95.54</v>
      </c>
      <c r="AY451" s="8">
        <v>195.54</v>
      </c>
      <c r="AZ451" s="7" t="s">
        <v>471</v>
      </c>
      <c r="BA451" s="8">
        <v>0</v>
      </c>
      <c r="BC451" s="8">
        <v>0</v>
      </c>
      <c r="BE451" s="8">
        <v>0</v>
      </c>
      <c r="BG451" s="8">
        <v>0</v>
      </c>
      <c r="BI451" s="8">
        <v>0</v>
      </c>
      <c r="BK451" s="8">
        <v>0</v>
      </c>
      <c r="BM451" s="8">
        <v>0</v>
      </c>
      <c r="BO451" s="8">
        <v>-955.36</v>
      </c>
      <c r="BQ451" s="8">
        <v>195.54</v>
      </c>
      <c r="BR451" s="8">
        <v>100</v>
      </c>
    </row>
    <row r="452" spans="30:70" ht="11.25" customHeight="1" outlineLevel="3">
      <c r="AD452" s="10" t="s">
        <v>53</v>
      </c>
      <c r="AE452" s="9">
        <v>5431222109</v>
      </c>
      <c r="AF452" s="8">
        <v>0</v>
      </c>
      <c r="AH452" s="8">
        <v>0</v>
      </c>
      <c r="AJ452" s="8">
        <v>0</v>
      </c>
      <c r="AL452" s="8">
        <v>2224.63</v>
      </c>
      <c r="AN452" s="8">
        <v>2224.63</v>
      </c>
      <c r="AP452" s="8">
        <v>2224.63</v>
      </c>
      <c r="AR452" s="8">
        <v>2224.63</v>
      </c>
      <c r="AT452" s="8">
        <v>2224.63</v>
      </c>
      <c r="AV452" s="8">
        <v>-2616.07</v>
      </c>
      <c r="AX452" s="8">
        <v>0</v>
      </c>
      <c r="AY452" s="8">
        <v>0</v>
      </c>
      <c r="AZ452" s="7" t="s">
        <v>472</v>
      </c>
      <c r="BA452" s="8">
        <v>0</v>
      </c>
      <c r="BC452" s="8">
        <v>391.44</v>
      </c>
      <c r="BE452" s="8">
        <v>0</v>
      </c>
      <c r="BG452" s="8">
        <v>0</v>
      </c>
      <c r="BI452" s="8">
        <v>0</v>
      </c>
      <c r="BK452" s="8">
        <v>0</v>
      </c>
      <c r="BM452" s="8">
        <v>0</v>
      </c>
      <c r="BO452" s="8">
        <v>-2224.63</v>
      </c>
      <c r="BQ452" s="8">
        <v>0</v>
      </c>
      <c r="BR452" s="8">
        <v>100</v>
      </c>
    </row>
    <row r="453" spans="30:70" ht="11.25" customHeight="1" outlineLevel="3">
      <c r="AD453" s="10" t="s">
        <v>53</v>
      </c>
      <c r="AE453" s="9">
        <v>5431222199</v>
      </c>
      <c r="AF453" s="8">
        <v>0</v>
      </c>
      <c r="AH453" s="8">
        <v>3000</v>
      </c>
      <c r="AJ453" s="8">
        <v>3000</v>
      </c>
      <c r="AL453" s="8">
        <v>0</v>
      </c>
      <c r="AN453" s="8">
        <v>0</v>
      </c>
      <c r="AP453" s="8">
        <v>0</v>
      </c>
      <c r="AR453" s="8">
        <v>0</v>
      </c>
      <c r="AT453" s="8">
        <v>0</v>
      </c>
      <c r="AV453" s="8">
        <v>3000</v>
      </c>
      <c r="AX453" s="8">
        <v>100</v>
      </c>
      <c r="AY453" s="8">
        <v>0</v>
      </c>
      <c r="AZ453" s="7" t="s">
        <v>473</v>
      </c>
      <c r="BA453" s="8">
        <v>0</v>
      </c>
      <c r="BC453" s="8">
        <v>0</v>
      </c>
      <c r="BE453" s="8">
        <v>0</v>
      </c>
      <c r="BG453" s="8">
        <v>0</v>
      </c>
      <c r="BI453" s="8">
        <v>0</v>
      </c>
      <c r="BK453" s="8">
        <v>0</v>
      </c>
      <c r="BM453" s="8">
        <v>0</v>
      </c>
      <c r="BO453" s="8">
        <v>3000</v>
      </c>
      <c r="BQ453" s="8">
        <v>0</v>
      </c>
      <c r="BR453" s="8">
        <v>0</v>
      </c>
    </row>
    <row r="454" spans="30:70" ht="11.25" customHeight="1" outlineLevel="3">
      <c r="AD454" s="10" t="s">
        <v>53</v>
      </c>
      <c r="AE454" s="9">
        <v>5431222602</v>
      </c>
      <c r="AF454" s="8">
        <v>0</v>
      </c>
      <c r="AH454" s="8">
        <v>0</v>
      </c>
      <c r="AJ454" s="8">
        <v>0</v>
      </c>
      <c r="AL454" s="8">
        <v>627.99</v>
      </c>
      <c r="AN454" s="8">
        <v>627.99</v>
      </c>
      <c r="AP454" s="8">
        <v>627.99</v>
      </c>
      <c r="AR454" s="8">
        <v>627.99</v>
      </c>
      <c r="AT454" s="8">
        <v>627.99</v>
      </c>
      <c r="AV454" s="8">
        <v>-627.99</v>
      </c>
      <c r="AX454" s="8">
        <v>0</v>
      </c>
      <c r="AY454" s="8">
        <v>0</v>
      </c>
      <c r="AZ454" s="7" t="s">
        <v>474</v>
      </c>
      <c r="BA454" s="8">
        <v>0</v>
      </c>
      <c r="BC454" s="8">
        <v>0</v>
      </c>
      <c r="BE454" s="8">
        <v>0</v>
      </c>
      <c r="BG454" s="8">
        <v>0</v>
      </c>
      <c r="BI454" s="8">
        <v>0</v>
      </c>
      <c r="BK454" s="8">
        <v>0</v>
      </c>
      <c r="BM454" s="8">
        <v>0</v>
      </c>
      <c r="BO454" s="8">
        <v>-627.99</v>
      </c>
      <c r="BQ454" s="8">
        <v>0</v>
      </c>
      <c r="BR454" s="8">
        <v>100</v>
      </c>
    </row>
    <row r="455" spans="30:70" ht="11.25" customHeight="1" outlineLevel="3">
      <c r="AD455" s="10" t="s">
        <v>53</v>
      </c>
      <c r="AE455" s="9">
        <v>54312622</v>
      </c>
      <c r="AF455" s="8">
        <v>0</v>
      </c>
      <c r="AH455" s="8">
        <v>15000</v>
      </c>
      <c r="AJ455" s="8">
        <v>15000</v>
      </c>
      <c r="AL455" s="8">
        <v>0</v>
      </c>
      <c r="AN455" s="8">
        <v>0</v>
      </c>
      <c r="AP455" s="8">
        <v>0</v>
      </c>
      <c r="AR455" s="8">
        <v>0</v>
      </c>
      <c r="AT455" s="8">
        <v>0</v>
      </c>
      <c r="AV455" s="8">
        <v>15000</v>
      </c>
      <c r="AX455" s="8">
        <v>100</v>
      </c>
      <c r="AY455" s="8">
        <v>0</v>
      </c>
      <c r="AZ455" s="7" t="s">
        <v>475</v>
      </c>
      <c r="BA455" s="8">
        <v>0</v>
      </c>
      <c r="BC455" s="8">
        <v>0</v>
      </c>
      <c r="BE455" s="8">
        <v>0</v>
      </c>
      <c r="BG455" s="8">
        <v>0</v>
      </c>
      <c r="BI455" s="8">
        <v>0</v>
      </c>
      <c r="BK455" s="8">
        <v>0</v>
      </c>
      <c r="BM455" s="8">
        <v>0</v>
      </c>
      <c r="BO455" s="8">
        <v>15000</v>
      </c>
      <c r="BQ455" s="8">
        <v>0</v>
      </c>
      <c r="BR455" s="8">
        <v>0</v>
      </c>
    </row>
    <row r="456" spans="32:68" ht="11.25" customHeight="1" outlineLevel="2">
      <c r="AF456" s="11" t="s">
        <v>67</v>
      </c>
      <c r="AG456" s="11">
        <f>SUM($AF$451:$AF$455)</f>
        <v>1000</v>
      </c>
      <c r="AH456" s="11" t="s">
        <v>68</v>
      </c>
      <c r="AI456" s="11">
        <f>SUM($AH$451:$AH$455)</f>
        <v>18000</v>
      </c>
      <c r="AJ456" s="11" t="s">
        <v>69</v>
      </c>
      <c r="AK456" s="11">
        <f>SUM($AJ$451:$AJ$455)</f>
        <v>19000</v>
      </c>
      <c r="AL456" s="11" t="s">
        <v>70</v>
      </c>
      <c r="AM456" s="11">
        <f>SUM($AL$451:$AL$455)</f>
        <v>4807.98</v>
      </c>
      <c r="AN456" s="11" t="s">
        <v>71</v>
      </c>
      <c r="AO456" s="11">
        <f>SUM($AN$451:$AN$455)</f>
        <v>4807.98</v>
      </c>
      <c r="AP456" s="11" t="s">
        <v>72</v>
      </c>
      <c r="AQ456" s="11">
        <f>SUM($AP$451:$AP$455)</f>
        <v>4807.98</v>
      </c>
      <c r="AR456" s="11" t="s">
        <v>73</v>
      </c>
      <c r="AS456" s="11">
        <f>SUM($AR$451:$AR$455)</f>
        <v>4807.98</v>
      </c>
      <c r="AT456" s="11" t="s">
        <v>74</v>
      </c>
      <c r="AU456" s="11">
        <f>SUM($AT$451:$AT$455)</f>
        <v>4807.98</v>
      </c>
      <c r="AV456" s="11" t="s">
        <v>75</v>
      </c>
      <c r="AW456" s="11">
        <f>SUM($AV$451:$AV$455)</f>
        <v>13800.58</v>
      </c>
      <c r="BA456" s="11" t="s">
        <v>76</v>
      </c>
      <c r="BB456" s="11">
        <f>SUM($BA$451:$BA$455)</f>
        <v>0</v>
      </c>
      <c r="BC456" s="11" t="s">
        <v>77</v>
      </c>
      <c r="BD456" s="11">
        <f>SUM($BC$451:$BC$455)</f>
        <v>391.44000000000005</v>
      </c>
      <c r="BE456" s="11" t="s">
        <v>78</v>
      </c>
      <c r="BF456" s="11">
        <f>SUM($BE$451:$BE$455)</f>
        <v>0</v>
      </c>
      <c r="BG456" s="11" t="s">
        <v>79</v>
      </c>
      <c r="BH456" s="11">
        <f>SUM($BG$451:$BG$455)</f>
        <v>0</v>
      </c>
      <c r="BI456" s="11" t="s">
        <v>80</v>
      </c>
      <c r="BJ456" s="11">
        <f>SUM($BI$451:$BI$455)</f>
        <v>0</v>
      </c>
      <c r="BK456" s="11" t="s">
        <v>81</v>
      </c>
      <c r="BL456" s="11">
        <f>SUM($BK$451:$BK$455)</f>
        <v>0</v>
      </c>
      <c r="BM456" s="11" t="s">
        <v>82</v>
      </c>
      <c r="BN456" s="11">
        <f>SUM($BM$451:$BM$455)</f>
        <v>0</v>
      </c>
      <c r="BO456" s="11" t="s">
        <v>83</v>
      </c>
      <c r="BP456" s="11">
        <f>SUM($BO$451:$BO$455)</f>
        <v>14192.02</v>
      </c>
    </row>
    <row r="457" spans="30:70" ht="11.25" customHeight="1" outlineLevel="3">
      <c r="AD457" s="10" t="s">
        <v>53</v>
      </c>
      <c r="AE457" s="9">
        <v>54314203</v>
      </c>
      <c r="AF457" s="8">
        <v>0</v>
      </c>
      <c r="AH457" s="8">
        <v>0</v>
      </c>
      <c r="AJ457" s="8">
        <v>0</v>
      </c>
      <c r="AL457" s="8">
        <v>9159.7</v>
      </c>
      <c r="AN457" s="8">
        <v>9159.7</v>
      </c>
      <c r="AP457" s="8">
        <v>9159.7</v>
      </c>
      <c r="AR457" s="8">
        <v>9159.7</v>
      </c>
      <c r="AT457" s="8">
        <v>9159.7</v>
      </c>
      <c r="AV457" s="8">
        <v>-9159.7</v>
      </c>
      <c r="AX457" s="8">
        <v>0</v>
      </c>
      <c r="AY457" s="8">
        <v>0</v>
      </c>
      <c r="AZ457" s="7" t="s">
        <v>476</v>
      </c>
      <c r="BA457" s="8">
        <v>0</v>
      </c>
      <c r="BC457" s="8">
        <v>0</v>
      </c>
      <c r="BE457" s="8">
        <v>0</v>
      </c>
      <c r="BG457" s="8">
        <v>0</v>
      </c>
      <c r="BI457" s="8">
        <v>0</v>
      </c>
      <c r="BK457" s="8">
        <v>0</v>
      </c>
      <c r="BM457" s="8">
        <v>0</v>
      </c>
      <c r="BO457" s="8">
        <v>-9159.7</v>
      </c>
      <c r="BQ457" s="8">
        <v>0</v>
      </c>
      <c r="BR457" s="8">
        <v>100</v>
      </c>
    </row>
    <row r="458" spans="30:70" ht="21.75" customHeight="1" outlineLevel="3">
      <c r="AD458" s="10" t="s">
        <v>53</v>
      </c>
      <c r="AE458" s="9">
        <v>54314205</v>
      </c>
      <c r="AF458" s="8">
        <v>0</v>
      </c>
      <c r="AH458" s="8">
        <v>9000</v>
      </c>
      <c r="AJ458" s="8">
        <v>9000</v>
      </c>
      <c r="AL458" s="8">
        <v>8215.3</v>
      </c>
      <c r="AN458" s="8">
        <v>8215.3</v>
      </c>
      <c r="AP458" s="8">
        <v>8215.3</v>
      </c>
      <c r="AR458" s="8">
        <v>8215.3</v>
      </c>
      <c r="AT458" s="8">
        <v>8215.3</v>
      </c>
      <c r="AV458" s="8">
        <v>784.7</v>
      </c>
      <c r="AX458" s="8">
        <v>8.72</v>
      </c>
      <c r="AY458" s="8">
        <v>91.28</v>
      </c>
      <c r="AZ458" s="7" t="s">
        <v>477</v>
      </c>
      <c r="BA458" s="8">
        <v>0</v>
      </c>
      <c r="BC458" s="8">
        <v>0</v>
      </c>
      <c r="BE458" s="8">
        <v>0</v>
      </c>
      <c r="BG458" s="8">
        <v>0</v>
      </c>
      <c r="BI458" s="8">
        <v>0</v>
      </c>
      <c r="BK458" s="8">
        <v>0</v>
      </c>
      <c r="BM458" s="8">
        <v>0</v>
      </c>
      <c r="BO458" s="8">
        <v>784.7</v>
      </c>
      <c r="BQ458" s="8">
        <v>91.28</v>
      </c>
      <c r="BR458" s="8">
        <v>100</v>
      </c>
    </row>
    <row r="459" spans="30:70" ht="21.75" customHeight="1" outlineLevel="3">
      <c r="AD459" s="10" t="s">
        <v>53</v>
      </c>
      <c r="AE459" s="9">
        <v>5431422199</v>
      </c>
      <c r="AF459" s="8">
        <v>1000</v>
      </c>
      <c r="AH459" s="8">
        <v>2000</v>
      </c>
      <c r="AJ459" s="8">
        <v>3000</v>
      </c>
      <c r="AL459" s="8">
        <v>905.12</v>
      </c>
      <c r="AN459" s="8">
        <v>905.12</v>
      </c>
      <c r="AP459" s="8">
        <v>905.12</v>
      </c>
      <c r="AR459" s="8">
        <v>905.12</v>
      </c>
      <c r="AT459" s="8">
        <v>905.12</v>
      </c>
      <c r="AV459" s="8">
        <v>2094.88</v>
      </c>
      <c r="AX459" s="8">
        <v>69.83</v>
      </c>
      <c r="AY459" s="8">
        <v>30.17</v>
      </c>
      <c r="AZ459" s="7" t="s">
        <v>478</v>
      </c>
      <c r="BA459" s="8">
        <v>0</v>
      </c>
      <c r="BC459" s="8">
        <v>0</v>
      </c>
      <c r="BE459" s="8">
        <v>0</v>
      </c>
      <c r="BG459" s="8">
        <v>0</v>
      </c>
      <c r="BI459" s="8">
        <v>0</v>
      </c>
      <c r="BK459" s="8">
        <v>0</v>
      </c>
      <c r="BM459" s="8">
        <v>0</v>
      </c>
      <c r="BO459" s="8">
        <v>2094.88</v>
      </c>
      <c r="BQ459" s="8">
        <v>30.17</v>
      </c>
      <c r="BR459" s="8">
        <v>100</v>
      </c>
    </row>
    <row r="460" spans="30:70" ht="11.25" customHeight="1" outlineLevel="3">
      <c r="AD460" s="10" t="s">
        <v>53</v>
      </c>
      <c r="AE460" s="9">
        <v>5431422601</v>
      </c>
      <c r="AF460" s="8">
        <v>1000</v>
      </c>
      <c r="AH460" s="8">
        <v>0</v>
      </c>
      <c r="AJ460" s="8">
        <v>1000</v>
      </c>
      <c r="AL460" s="8">
        <v>347.55</v>
      </c>
      <c r="AN460" s="8">
        <v>347.55</v>
      </c>
      <c r="AP460" s="8">
        <v>347.55</v>
      </c>
      <c r="AR460" s="8">
        <v>347.55</v>
      </c>
      <c r="AT460" s="8">
        <v>347.55</v>
      </c>
      <c r="AV460" s="8">
        <v>652.45</v>
      </c>
      <c r="AX460" s="8">
        <v>65.25</v>
      </c>
      <c r="AY460" s="8">
        <v>34.76</v>
      </c>
      <c r="AZ460" s="7" t="s">
        <v>479</v>
      </c>
      <c r="BA460" s="8">
        <v>0</v>
      </c>
      <c r="BC460" s="8">
        <v>0</v>
      </c>
      <c r="BE460" s="8">
        <v>0</v>
      </c>
      <c r="BG460" s="8">
        <v>0</v>
      </c>
      <c r="BI460" s="8">
        <v>0</v>
      </c>
      <c r="BK460" s="8">
        <v>0</v>
      </c>
      <c r="BM460" s="8">
        <v>0</v>
      </c>
      <c r="BO460" s="8">
        <v>652.45</v>
      </c>
      <c r="BQ460" s="8">
        <v>34.76</v>
      </c>
      <c r="BR460" s="8">
        <v>100</v>
      </c>
    </row>
    <row r="461" spans="30:70" ht="21.75" customHeight="1" outlineLevel="3">
      <c r="AD461" s="10" t="s">
        <v>53</v>
      </c>
      <c r="AE461" s="9">
        <v>5431422602</v>
      </c>
      <c r="AF461" s="8">
        <v>6000</v>
      </c>
      <c r="AH461" s="8">
        <v>0</v>
      </c>
      <c r="AJ461" s="8">
        <v>6000</v>
      </c>
      <c r="AL461" s="8">
        <v>7389.62</v>
      </c>
      <c r="AN461" s="8">
        <v>7389.62</v>
      </c>
      <c r="AP461" s="8">
        <v>7389.62</v>
      </c>
      <c r="AR461" s="8">
        <v>7389.62</v>
      </c>
      <c r="AT461" s="8">
        <v>7389.62</v>
      </c>
      <c r="AV461" s="8">
        <v>-1389.63</v>
      </c>
      <c r="AX461" s="8">
        <v>-23.16</v>
      </c>
      <c r="AY461" s="8">
        <v>123.16</v>
      </c>
      <c r="AZ461" s="7" t="s">
        <v>480</v>
      </c>
      <c r="BA461" s="8">
        <v>0</v>
      </c>
      <c r="BC461" s="8">
        <v>0.01</v>
      </c>
      <c r="BE461" s="8">
        <v>0</v>
      </c>
      <c r="BG461" s="8">
        <v>0</v>
      </c>
      <c r="BI461" s="8">
        <v>0</v>
      </c>
      <c r="BK461" s="8">
        <v>0</v>
      </c>
      <c r="BM461" s="8">
        <v>0</v>
      </c>
      <c r="BO461" s="8">
        <v>-1389.62</v>
      </c>
      <c r="BQ461" s="8">
        <v>123.16</v>
      </c>
      <c r="BR461" s="8">
        <v>100</v>
      </c>
    </row>
    <row r="462" spans="30:70" ht="21.75" customHeight="1" outlineLevel="3">
      <c r="AD462" s="10" t="s">
        <v>53</v>
      </c>
      <c r="AE462" s="9">
        <v>5431422609</v>
      </c>
      <c r="AF462" s="8">
        <v>0</v>
      </c>
      <c r="AH462" s="8">
        <v>9000</v>
      </c>
      <c r="AJ462" s="8">
        <v>9000</v>
      </c>
      <c r="AL462" s="8">
        <v>7829.9</v>
      </c>
      <c r="AN462" s="8">
        <v>7829.9</v>
      </c>
      <c r="AP462" s="8">
        <v>7829.9</v>
      </c>
      <c r="AR462" s="8">
        <v>7829.9</v>
      </c>
      <c r="AT462" s="8">
        <v>7829.9</v>
      </c>
      <c r="AV462" s="8">
        <v>1170.1</v>
      </c>
      <c r="AX462" s="8">
        <v>13</v>
      </c>
      <c r="AY462" s="8">
        <v>87</v>
      </c>
      <c r="AZ462" s="7" t="s">
        <v>481</v>
      </c>
      <c r="BA462" s="8">
        <v>0</v>
      </c>
      <c r="BC462" s="8">
        <v>0</v>
      </c>
      <c r="BE462" s="8">
        <v>0</v>
      </c>
      <c r="BG462" s="8">
        <v>0</v>
      </c>
      <c r="BI462" s="8">
        <v>0</v>
      </c>
      <c r="BK462" s="8">
        <v>0</v>
      </c>
      <c r="BM462" s="8">
        <v>0</v>
      </c>
      <c r="BO462" s="8">
        <v>1170.1</v>
      </c>
      <c r="BQ462" s="8">
        <v>87</v>
      </c>
      <c r="BR462" s="8">
        <v>100</v>
      </c>
    </row>
    <row r="463" spans="30:70" ht="11.25" customHeight="1" outlineLevel="3">
      <c r="AD463" s="10" t="s">
        <v>53</v>
      </c>
      <c r="AE463" s="9">
        <v>5431422699</v>
      </c>
      <c r="AF463" s="8">
        <v>1000</v>
      </c>
      <c r="AH463" s="8">
        <v>0</v>
      </c>
      <c r="AJ463" s="8">
        <v>1000</v>
      </c>
      <c r="AL463" s="8">
        <v>0</v>
      </c>
      <c r="AN463" s="8">
        <v>0</v>
      </c>
      <c r="AP463" s="8">
        <v>0</v>
      </c>
      <c r="AR463" s="8">
        <v>0</v>
      </c>
      <c r="AT463" s="8">
        <v>0</v>
      </c>
      <c r="AV463" s="8">
        <v>1000</v>
      </c>
      <c r="AX463" s="8">
        <v>100</v>
      </c>
      <c r="AY463" s="8">
        <v>0</v>
      </c>
      <c r="AZ463" s="7" t="s">
        <v>482</v>
      </c>
      <c r="BA463" s="8">
        <v>0</v>
      </c>
      <c r="BC463" s="8">
        <v>0</v>
      </c>
      <c r="BE463" s="8">
        <v>0</v>
      </c>
      <c r="BG463" s="8">
        <v>0</v>
      </c>
      <c r="BI463" s="8">
        <v>0</v>
      </c>
      <c r="BK463" s="8">
        <v>0</v>
      </c>
      <c r="BM463" s="8">
        <v>0</v>
      </c>
      <c r="BO463" s="8">
        <v>1000</v>
      </c>
      <c r="BQ463" s="8">
        <v>0</v>
      </c>
      <c r="BR463" s="8">
        <v>0</v>
      </c>
    </row>
    <row r="464" spans="30:70" ht="11.25" customHeight="1" outlineLevel="3">
      <c r="AD464" s="10" t="s">
        <v>53</v>
      </c>
      <c r="AE464" s="9">
        <v>5431422700</v>
      </c>
      <c r="AF464" s="8">
        <v>0</v>
      </c>
      <c r="AH464" s="8">
        <v>0</v>
      </c>
      <c r="AJ464" s="8">
        <v>0</v>
      </c>
      <c r="AL464" s="8">
        <v>72.6</v>
      </c>
      <c r="AN464" s="8">
        <v>72.6</v>
      </c>
      <c r="AP464" s="8">
        <v>72.6</v>
      </c>
      <c r="AR464" s="8">
        <v>72.6</v>
      </c>
      <c r="AT464" s="8">
        <v>72.6</v>
      </c>
      <c r="AV464" s="8">
        <v>-72.6</v>
      </c>
      <c r="AX464" s="8">
        <v>0</v>
      </c>
      <c r="AY464" s="8">
        <v>0</v>
      </c>
      <c r="AZ464" s="7" t="s">
        <v>483</v>
      </c>
      <c r="BA464" s="8">
        <v>0</v>
      </c>
      <c r="BC464" s="8">
        <v>0</v>
      </c>
      <c r="BE464" s="8">
        <v>0</v>
      </c>
      <c r="BG464" s="8">
        <v>0</v>
      </c>
      <c r="BI464" s="8">
        <v>0</v>
      </c>
      <c r="BK464" s="8">
        <v>0</v>
      </c>
      <c r="BM464" s="8">
        <v>0</v>
      </c>
      <c r="BO464" s="8">
        <v>-72.6</v>
      </c>
      <c r="BQ464" s="8">
        <v>0</v>
      </c>
      <c r="BR464" s="8">
        <v>100</v>
      </c>
    </row>
    <row r="465" spans="30:70" ht="21.75" customHeight="1" outlineLevel="3">
      <c r="AD465" s="10" t="s">
        <v>53</v>
      </c>
      <c r="AE465" s="9">
        <v>5431422799</v>
      </c>
      <c r="AF465" s="8">
        <v>18000</v>
      </c>
      <c r="AH465" s="8">
        <v>0</v>
      </c>
      <c r="AJ465" s="8">
        <v>18000</v>
      </c>
      <c r="AL465" s="8">
        <v>13217.89</v>
      </c>
      <c r="AN465" s="8">
        <v>13217.89</v>
      </c>
      <c r="AP465" s="8">
        <v>13217.89</v>
      </c>
      <c r="AR465" s="8">
        <v>13217.89</v>
      </c>
      <c r="AT465" s="8">
        <v>13217.89</v>
      </c>
      <c r="AV465" s="8">
        <v>4782.11</v>
      </c>
      <c r="AX465" s="8">
        <v>26.57</v>
      </c>
      <c r="AY465" s="8">
        <v>73.43</v>
      </c>
      <c r="AZ465" s="7" t="s">
        <v>484</v>
      </c>
      <c r="BA465" s="8">
        <v>0</v>
      </c>
      <c r="BC465" s="8">
        <v>0</v>
      </c>
      <c r="BE465" s="8">
        <v>0</v>
      </c>
      <c r="BG465" s="8">
        <v>0</v>
      </c>
      <c r="BI465" s="8">
        <v>0</v>
      </c>
      <c r="BK465" s="8">
        <v>0</v>
      </c>
      <c r="BM465" s="8">
        <v>0</v>
      </c>
      <c r="BO465" s="8">
        <v>4782.11</v>
      </c>
      <c r="BQ465" s="8">
        <v>73.43</v>
      </c>
      <c r="BR465" s="8">
        <v>100</v>
      </c>
    </row>
    <row r="466" spans="30:70" ht="11.25" customHeight="1" outlineLevel="3">
      <c r="AD466" s="10" t="s">
        <v>53</v>
      </c>
      <c r="AE466" s="9">
        <v>5431448901</v>
      </c>
      <c r="AF466" s="8">
        <v>13000</v>
      </c>
      <c r="AH466" s="8">
        <v>0</v>
      </c>
      <c r="AJ466" s="8">
        <v>13000</v>
      </c>
      <c r="AL466" s="8">
        <v>13000</v>
      </c>
      <c r="AN466" s="8">
        <v>13000</v>
      </c>
      <c r="AP466" s="8">
        <v>13000</v>
      </c>
      <c r="AR466" s="8">
        <v>13000</v>
      </c>
      <c r="AT466" s="8">
        <v>13000</v>
      </c>
      <c r="AV466" s="8">
        <v>0</v>
      </c>
      <c r="AX466" s="8">
        <v>0</v>
      </c>
      <c r="AY466" s="8">
        <v>100</v>
      </c>
      <c r="AZ466" s="7" t="s">
        <v>485</v>
      </c>
      <c r="BA466" s="8">
        <v>0</v>
      </c>
      <c r="BC466" s="8">
        <v>0</v>
      </c>
      <c r="BE466" s="8">
        <v>0</v>
      </c>
      <c r="BG466" s="8">
        <v>0</v>
      </c>
      <c r="BI466" s="8">
        <v>0</v>
      </c>
      <c r="BK466" s="8">
        <v>0</v>
      </c>
      <c r="BM466" s="8">
        <v>0</v>
      </c>
      <c r="BO466" s="8">
        <v>0</v>
      </c>
      <c r="BQ466" s="8">
        <v>100</v>
      </c>
      <c r="BR466" s="8">
        <v>100</v>
      </c>
    </row>
    <row r="467" spans="32:68" ht="21.75" customHeight="1" outlineLevel="2">
      <c r="AF467" s="11" t="s">
        <v>67</v>
      </c>
      <c r="AG467" s="11">
        <f>SUM($AF$457:$AF$466)</f>
        <v>40000</v>
      </c>
      <c r="AH467" s="11" t="s">
        <v>68</v>
      </c>
      <c r="AI467" s="11">
        <f>SUM($AH$457:$AH$466)</f>
        <v>20000</v>
      </c>
      <c r="AJ467" s="11" t="s">
        <v>69</v>
      </c>
      <c r="AK467" s="11">
        <f>SUM($AJ$457:$AJ$466)</f>
        <v>60000</v>
      </c>
      <c r="AL467" s="11" t="s">
        <v>70</v>
      </c>
      <c r="AM467" s="11">
        <f>SUM($AL$457:$AL$466)</f>
        <v>60137.68000000001</v>
      </c>
      <c r="AN467" s="11" t="s">
        <v>71</v>
      </c>
      <c r="AO467" s="11">
        <f>SUM($AN$457:$AN$466)</f>
        <v>60137.68000000001</v>
      </c>
      <c r="AP467" s="11" t="s">
        <v>72</v>
      </c>
      <c r="AQ467" s="11">
        <f>SUM($AP$457:$AP$466)</f>
        <v>60137.68000000001</v>
      </c>
      <c r="AR467" s="11" t="s">
        <v>73</v>
      </c>
      <c r="AS467" s="11">
        <f>SUM($AR$457:$AR$466)</f>
        <v>60137.68000000001</v>
      </c>
      <c r="AT467" s="11" t="s">
        <v>74</v>
      </c>
      <c r="AU467" s="11">
        <f>SUM($AT$457:$AT$466)</f>
        <v>60137.68000000001</v>
      </c>
      <c r="AV467" s="11" t="s">
        <v>75</v>
      </c>
      <c r="AW467" s="11">
        <f>SUM($AV$457:$AV$466)</f>
        <v>-137.6900000000005</v>
      </c>
      <c r="BA467" s="11" t="s">
        <v>76</v>
      </c>
      <c r="BB467" s="11">
        <f>SUM($BA$457:$BA$466)</f>
        <v>0</v>
      </c>
      <c r="BC467" s="11" t="s">
        <v>77</v>
      </c>
      <c r="BD467" s="11">
        <f>SUM($BC$457:$BC$466)</f>
        <v>0.010000000000218279</v>
      </c>
      <c r="BE467" s="11" t="s">
        <v>78</v>
      </c>
      <c r="BF467" s="11">
        <f>SUM($BE$457:$BE$466)</f>
        <v>0</v>
      </c>
      <c r="BG467" s="11" t="s">
        <v>79</v>
      </c>
      <c r="BH467" s="11">
        <f>SUM($BG$457:$BG$466)</f>
        <v>0</v>
      </c>
      <c r="BI467" s="11" t="s">
        <v>80</v>
      </c>
      <c r="BJ467" s="11">
        <f>SUM($BI$457:$BI$466)</f>
        <v>0</v>
      </c>
      <c r="BK467" s="11" t="s">
        <v>81</v>
      </c>
      <c r="BL467" s="11">
        <f>SUM($BK$457:$BK$466)</f>
        <v>0</v>
      </c>
      <c r="BM467" s="11" t="s">
        <v>82</v>
      </c>
      <c r="BN467" s="11">
        <f>SUM($BM$457:$BM$466)</f>
        <v>0</v>
      </c>
      <c r="BO467" s="11" t="s">
        <v>83</v>
      </c>
      <c r="BP467" s="11">
        <f>SUM($BO$457:$BO$466)</f>
        <v>-137.67999999999938</v>
      </c>
    </row>
    <row r="468" spans="30:70" ht="11.25" customHeight="1" outlineLevel="3">
      <c r="AD468" s="10" t="s">
        <v>53</v>
      </c>
      <c r="AE468" s="9">
        <v>5439467</v>
      </c>
      <c r="AF468" s="8">
        <v>202.67</v>
      </c>
      <c r="AH468" s="8">
        <v>53.01</v>
      </c>
      <c r="AJ468" s="8">
        <v>255.68</v>
      </c>
      <c r="AL468" s="8">
        <v>255.68</v>
      </c>
      <c r="AN468" s="8">
        <v>255.68</v>
      </c>
      <c r="AP468" s="8">
        <v>255.68</v>
      </c>
      <c r="AR468" s="8">
        <v>255.68</v>
      </c>
      <c r="AT468" s="8">
        <v>255.68</v>
      </c>
      <c r="AV468" s="8">
        <v>0</v>
      </c>
      <c r="AX468" s="8">
        <v>0</v>
      </c>
      <c r="AY468" s="8">
        <v>100</v>
      </c>
      <c r="AZ468" s="7" t="s">
        <v>486</v>
      </c>
      <c r="BA468" s="8">
        <v>0</v>
      </c>
      <c r="BC468" s="8">
        <v>0</v>
      </c>
      <c r="BE468" s="8">
        <v>0</v>
      </c>
      <c r="BG468" s="8">
        <v>0</v>
      </c>
      <c r="BI468" s="8">
        <v>0</v>
      </c>
      <c r="BK468" s="8">
        <v>0</v>
      </c>
      <c r="BM468" s="8">
        <v>0</v>
      </c>
      <c r="BO468" s="8">
        <v>0</v>
      </c>
      <c r="BQ468" s="8">
        <v>100</v>
      </c>
      <c r="BR468" s="8">
        <v>100</v>
      </c>
    </row>
    <row r="469" spans="32:68" ht="11.25" customHeight="1" outlineLevel="2">
      <c r="AF469" s="11" t="s">
        <v>67</v>
      </c>
      <c r="AG469" s="11">
        <f>SUM($AF$468:$AF$468)</f>
        <v>202.67</v>
      </c>
      <c r="AH469" s="11" t="s">
        <v>68</v>
      </c>
      <c r="AI469" s="11">
        <f>SUM($AH$468:$AH$468)</f>
        <v>53.01</v>
      </c>
      <c r="AJ469" s="11" t="s">
        <v>69</v>
      </c>
      <c r="AK469" s="11">
        <f>SUM($AJ$468:$AJ$468)</f>
        <v>255.68</v>
      </c>
      <c r="AL469" s="11" t="s">
        <v>70</v>
      </c>
      <c r="AM469" s="11">
        <f>SUM($AL$468:$AL$468)</f>
        <v>255.68</v>
      </c>
      <c r="AN469" s="11" t="s">
        <v>71</v>
      </c>
      <c r="AO469" s="11">
        <f>SUM($AN$468:$AN$468)</f>
        <v>255.68</v>
      </c>
      <c r="AP469" s="11" t="s">
        <v>72</v>
      </c>
      <c r="AQ469" s="11">
        <f>SUM($AP$468:$AP$468)</f>
        <v>255.68</v>
      </c>
      <c r="AR469" s="11" t="s">
        <v>73</v>
      </c>
      <c r="AS469" s="11">
        <f>SUM($AR$468:$AR$468)</f>
        <v>255.68</v>
      </c>
      <c r="AT469" s="11" t="s">
        <v>74</v>
      </c>
      <c r="AU469" s="11">
        <f>SUM($AT$468:$AT$468)</f>
        <v>255.68</v>
      </c>
      <c r="AV469" s="11" t="s">
        <v>75</v>
      </c>
      <c r="AW469" s="11">
        <f>SUM($AV$468:$AV$468)</f>
        <v>0</v>
      </c>
      <c r="BA469" s="11" t="s">
        <v>76</v>
      </c>
      <c r="BB469" s="11">
        <f>SUM($BA$468:$BA$468)</f>
        <v>0</v>
      </c>
      <c r="BC469" s="11" t="s">
        <v>77</v>
      </c>
      <c r="BD469" s="11">
        <f>SUM($BC$468:$BC$468)</f>
        <v>0</v>
      </c>
      <c r="BE469" s="11" t="s">
        <v>78</v>
      </c>
      <c r="BF469" s="11">
        <f>SUM($BE$468:$BE$468)</f>
        <v>0</v>
      </c>
      <c r="BG469" s="11" t="s">
        <v>79</v>
      </c>
      <c r="BH469" s="11">
        <f>SUM($BG$468:$BG$468)</f>
        <v>0</v>
      </c>
      <c r="BI469" s="11" t="s">
        <v>80</v>
      </c>
      <c r="BJ469" s="11">
        <f>SUM($BI$468:$BI$468)</f>
        <v>0</v>
      </c>
      <c r="BK469" s="11" t="s">
        <v>81</v>
      </c>
      <c r="BL469" s="11">
        <f>SUM($BK$468:$BK$468)</f>
        <v>0</v>
      </c>
      <c r="BM469" s="11" t="s">
        <v>82</v>
      </c>
      <c r="BN469" s="11">
        <f>SUM($BM$468:$BM$468)</f>
        <v>0</v>
      </c>
      <c r="BO469" s="11" t="s">
        <v>83</v>
      </c>
      <c r="BP469" s="11">
        <f>SUM($BO$468:$BO$468)</f>
        <v>0</v>
      </c>
    </row>
    <row r="470" spans="32:68" ht="11.25" customHeight="1" outlineLevel="1">
      <c r="AF470" s="11" t="s">
        <v>84</v>
      </c>
      <c r="AG470" s="11">
        <f>SUM($AF$433:$AF$469)</f>
        <v>273930.03</v>
      </c>
      <c r="AH470" s="11" t="s">
        <v>85</v>
      </c>
      <c r="AI470" s="11">
        <f>SUM($AH$433:$AH$469)</f>
        <v>58053.009999999995</v>
      </c>
      <c r="AJ470" s="11" t="s">
        <v>86</v>
      </c>
      <c r="AK470" s="11">
        <f>SUM($AJ$433:$AJ$469)</f>
        <v>331983.04000000004</v>
      </c>
      <c r="AL470" s="11" t="s">
        <v>87</v>
      </c>
      <c r="AM470" s="11">
        <f>SUM($AL$433:$AL$469)</f>
        <v>216144.97999999995</v>
      </c>
      <c r="AN470" s="11" t="s">
        <v>88</v>
      </c>
      <c r="AO470" s="11">
        <f>SUM($AN$433:$AN$469)</f>
        <v>216144.97999999995</v>
      </c>
      <c r="AP470" s="11" t="s">
        <v>89</v>
      </c>
      <c r="AQ470" s="11">
        <f>SUM($AP$433:$AP$469)</f>
        <v>216144.97999999995</v>
      </c>
      <c r="AR470" s="11" t="s">
        <v>90</v>
      </c>
      <c r="AS470" s="11">
        <f>SUM($AR$433:$AR$469)</f>
        <v>174751.55000000002</v>
      </c>
      <c r="AT470" s="11" t="s">
        <v>91</v>
      </c>
      <c r="AU470" s="11">
        <f>SUM($AT$433:$AT$469)</f>
        <v>174751.55000000002</v>
      </c>
      <c r="AV470" s="11" t="s">
        <v>92</v>
      </c>
      <c r="AW470" s="11">
        <f>SUM($AV$433:$AV$469)</f>
        <v>115446.56</v>
      </c>
      <c r="BA470" s="11" t="s">
        <v>93</v>
      </c>
      <c r="BB470" s="11">
        <f>SUM($BA$433:$BA$469)</f>
        <v>0</v>
      </c>
      <c r="BC470" s="11" t="s">
        <v>94</v>
      </c>
      <c r="BD470" s="11">
        <f>SUM($BC$433:$BC$469)</f>
        <v>391.50000000000045</v>
      </c>
      <c r="BE470" s="11" t="s">
        <v>95</v>
      </c>
      <c r="BF470" s="11">
        <f>SUM($BE$433:$BE$469)</f>
        <v>0</v>
      </c>
      <c r="BG470" s="11" t="s">
        <v>96</v>
      </c>
      <c r="BH470" s="11">
        <f>SUM($BG$433:$BG$469)</f>
        <v>0</v>
      </c>
      <c r="BI470" s="11" t="s">
        <v>97</v>
      </c>
      <c r="BJ470" s="11">
        <f>SUM($BI$433:$BI$469)</f>
        <v>41393.42999999999</v>
      </c>
      <c r="BK470" s="11" t="s">
        <v>98</v>
      </c>
      <c r="BL470" s="11">
        <f>SUM($BK$433:$BK$469)</f>
        <v>0</v>
      </c>
      <c r="BM470" s="11" t="s">
        <v>99</v>
      </c>
      <c r="BN470" s="11">
        <f>SUM($BM$433:$BM$469)</f>
        <v>0</v>
      </c>
      <c r="BO470" s="11" t="s">
        <v>100</v>
      </c>
      <c r="BP470" s="11">
        <f>SUM($BO$433:$BO$469)</f>
        <v>115838.06000000001</v>
      </c>
    </row>
    <row r="471" spans="30:70" ht="21.75" customHeight="1" outlineLevel="3">
      <c r="AD471" s="10" t="s">
        <v>53</v>
      </c>
      <c r="AE471" s="9">
        <v>6432203</v>
      </c>
      <c r="AF471" s="8">
        <v>0</v>
      </c>
      <c r="AH471" s="8">
        <v>16000</v>
      </c>
      <c r="AJ471" s="8">
        <v>16000</v>
      </c>
      <c r="AL471" s="8">
        <v>623.15</v>
      </c>
      <c r="AN471" s="8">
        <v>623.15</v>
      </c>
      <c r="AP471" s="8">
        <v>623.15</v>
      </c>
      <c r="AR471" s="8">
        <v>623.15</v>
      </c>
      <c r="AT471" s="8">
        <v>623.15</v>
      </c>
      <c r="AV471" s="8">
        <v>15376.85</v>
      </c>
      <c r="AX471" s="8">
        <v>96.11</v>
      </c>
      <c r="AY471" s="8">
        <v>3.89</v>
      </c>
      <c r="AZ471" s="7" t="s">
        <v>487</v>
      </c>
      <c r="BA471" s="8">
        <v>0</v>
      </c>
      <c r="BC471" s="8">
        <v>0</v>
      </c>
      <c r="BE471" s="8">
        <v>0</v>
      </c>
      <c r="BG471" s="8">
        <v>0</v>
      </c>
      <c r="BI471" s="8">
        <v>0</v>
      </c>
      <c r="BK471" s="8">
        <v>0</v>
      </c>
      <c r="BM471" s="8">
        <v>0</v>
      </c>
      <c r="BO471" s="8">
        <v>15376.85</v>
      </c>
      <c r="BQ471" s="8">
        <v>3.89</v>
      </c>
      <c r="BR471" s="8">
        <v>100</v>
      </c>
    </row>
    <row r="472" spans="30:70" ht="11.25" customHeight="1" outlineLevel="3">
      <c r="AD472" s="10" t="s">
        <v>53</v>
      </c>
      <c r="AE472" s="9">
        <v>643222001</v>
      </c>
      <c r="AF472" s="8">
        <v>1000</v>
      </c>
      <c r="AH472" s="8">
        <v>0</v>
      </c>
      <c r="AJ472" s="8">
        <v>1000</v>
      </c>
      <c r="AL472" s="8">
        <v>580.8</v>
      </c>
      <c r="AN472" s="8">
        <v>580.8</v>
      </c>
      <c r="AP472" s="8">
        <v>580.8</v>
      </c>
      <c r="AR472" s="8">
        <v>580.8</v>
      </c>
      <c r="AT472" s="8">
        <v>580.8</v>
      </c>
      <c r="AV472" s="8">
        <v>419.2</v>
      </c>
      <c r="AX472" s="8">
        <v>41.92</v>
      </c>
      <c r="AY472" s="8">
        <v>58.08</v>
      </c>
      <c r="AZ472" s="7" t="s">
        <v>488</v>
      </c>
      <c r="BA472" s="8">
        <v>0</v>
      </c>
      <c r="BC472" s="8">
        <v>0</v>
      </c>
      <c r="BE472" s="8">
        <v>0</v>
      </c>
      <c r="BG472" s="8">
        <v>0</v>
      </c>
      <c r="BI472" s="8">
        <v>0</v>
      </c>
      <c r="BK472" s="8">
        <v>0</v>
      </c>
      <c r="BM472" s="8">
        <v>0</v>
      </c>
      <c r="BO472" s="8">
        <v>419.2</v>
      </c>
      <c r="BQ472" s="8">
        <v>58.08</v>
      </c>
      <c r="BR472" s="8">
        <v>100</v>
      </c>
    </row>
    <row r="473" spans="30:70" ht="11.25" customHeight="1" outlineLevel="3">
      <c r="AD473" s="10" t="s">
        <v>53</v>
      </c>
      <c r="AE473" s="9">
        <v>643222601</v>
      </c>
      <c r="AF473" s="8">
        <v>0</v>
      </c>
      <c r="AH473" s="8">
        <v>0</v>
      </c>
      <c r="AJ473" s="8">
        <v>0</v>
      </c>
      <c r="AL473" s="8">
        <v>995.71</v>
      </c>
      <c r="AN473" s="8">
        <v>995.71</v>
      </c>
      <c r="AP473" s="8">
        <v>995.71</v>
      </c>
      <c r="AR473" s="8">
        <v>995.71</v>
      </c>
      <c r="AT473" s="8">
        <v>995.71</v>
      </c>
      <c r="AV473" s="8">
        <v>-995.71</v>
      </c>
      <c r="AX473" s="8">
        <v>0</v>
      </c>
      <c r="AY473" s="8">
        <v>0</v>
      </c>
      <c r="AZ473" s="7" t="s">
        <v>489</v>
      </c>
      <c r="BA473" s="8">
        <v>0</v>
      </c>
      <c r="BC473" s="8">
        <v>0</v>
      </c>
      <c r="BE473" s="8">
        <v>0</v>
      </c>
      <c r="BG473" s="8">
        <v>0</v>
      </c>
      <c r="BI473" s="8">
        <v>0</v>
      </c>
      <c r="BK473" s="8">
        <v>0</v>
      </c>
      <c r="BM473" s="8">
        <v>0</v>
      </c>
      <c r="BO473" s="8">
        <v>-995.71</v>
      </c>
      <c r="BQ473" s="8">
        <v>0</v>
      </c>
      <c r="BR473" s="8">
        <v>100</v>
      </c>
    </row>
    <row r="474" spans="30:70" ht="21.75" customHeight="1" outlineLevel="3">
      <c r="AD474" s="10" t="s">
        <v>53</v>
      </c>
      <c r="AE474" s="9">
        <v>643222602</v>
      </c>
      <c r="AF474" s="8">
        <v>7000</v>
      </c>
      <c r="AH474" s="8">
        <v>0</v>
      </c>
      <c r="AJ474" s="8">
        <v>7000</v>
      </c>
      <c r="AL474" s="8">
        <v>9842.38</v>
      </c>
      <c r="AN474" s="8">
        <v>9842.38</v>
      </c>
      <c r="AP474" s="8">
        <v>9842.38</v>
      </c>
      <c r="AR474" s="8">
        <v>9842.38</v>
      </c>
      <c r="AT474" s="8">
        <v>9842.38</v>
      </c>
      <c r="AV474" s="8">
        <v>-2842.7</v>
      </c>
      <c r="AX474" s="8">
        <v>-40.61</v>
      </c>
      <c r="AY474" s="8">
        <v>140.61</v>
      </c>
      <c r="AZ474" s="7" t="s">
        <v>490</v>
      </c>
      <c r="BA474" s="8">
        <v>0</v>
      </c>
      <c r="BC474" s="8">
        <v>0.32</v>
      </c>
      <c r="BE474" s="8">
        <v>0</v>
      </c>
      <c r="BG474" s="8">
        <v>0</v>
      </c>
      <c r="BI474" s="8">
        <v>0</v>
      </c>
      <c r="BK474" s="8">
        <v>0</v>
      </c>
      <c r="BM474" s="8">
        <v>0</v>
      </c>
      <c r="BO474" s="8">
        <v>-2842.38</v>
      </c>
      <c r="BQ474" s="8">
        <v>140.61</v>
      </c>
      <c r="BR474" s="8">
        <v>100</v>
      </c>
    </row>
    <row r="475" spans="30:70" ht="11.25" customHeight="1" outlineLevel="3">
      <c r="AD475" s="10" t="s">
        <v>53</v>
      </c>
      <c r="AE475" s="9">
        <v>643222609</v>
      </c>
      <c r="AF475" s="8">
        <v>0</v>
      </c>
      <c r="AH475" s="8">
        <v>0</v>
      </c>
      <c r="AJ475" s="8">
        <v>0</v>
      </c>
      <c r="AL475" s="8">
        <v>1026</v>
      </c>
      <c r="AN475" s="8">
        <v>1026</v>
      </c>
      <c r="AP475" s="8">
        <v>1026</v>
      </c>
      <c r="AR475" s="8">
        <v>1026</v>
      </c>
      <c r="AT475" s="8">
        <v>1026</v>
      </c>
      <c r="AV475" s="8">
        <v>-1026</v>
      </c>
      <c r="AX475" s="8">
        <v>0</v>
      </c>
      <c r="AY475" s="8">
        <v>0</v>
      </c>
      <c r="AZ475" s="7" t="s">
        <v>491</v>
      </c>
      <c r="BA475" s="8">
        <v>0</v>
      </c>
      <c r="BC475" s="8">
        <v>0</v>
      </c>
      <c r="BE475" s="8">
        <v>0</v>
      </c>
      <c r="BG475" s="8">
        <v>0</v>
      </c>
      <c r="BI475" s="8">
        <v>0</v>
      </c>
      <c r="BK475" s="8">
        <v>0</v>
      </c>
      <c r="BM475" s="8">
        <v>0</v>
      </c>
      <c r="BO475" s="8">
        <v>-1026</v>
      </c>
      <c r="BQ475" s="8">
        <v>0</v>
      </c>
      <c r="BR475" s="8">
        <v>100</v>
      </c>
    </row>
    <row r="476" spans="30:70" ht="11.25" customHeight="1" outlineLevel="3">
      <c r="AD476" s="10" t="s">
        <v>53</v>
      </c>
      <c r="AE476" s="9">
        <v>643222706</v>
      </c>
      <c r="AF476" s="8">
        <v>5000</v>
      </c>
      <c r="AH476" s="8">
        <v>0</v>
      </c>
      <c r="AJ476" s="8">
        <v>5000</v>
      </c>
      <c r="AL476" s="8">
        <v>6000</v>
      </c>
      <c r="AN476" s="8">
        <v>6000</v>
      </c>
      <c r="AP476" s="8">
        <v>6000</v>
      </c>
      <c r="AR476" s="8">
        <v>0</v>
      </c>
      <c r="AT476" s="8">
        <v>0</v>
      </c>
      <c r="AV476" s="8">
        <v>-1000</v>
      </c>
      <c r="AX476" s="8">
        <v>-20</v>
      </c>
      <c r="AY476" s="8">
        <v>120</v>
      </c>
      <c r="AZ476" s="7" t="s">
        <v>492</v>
      </c>
      <c r="BA476" s="8">
        <v>0</v>
      </c>
      <c r="BC476" s="8">
        <v>0</v>
      </c>
      <c r="BE476" s="8">
        <v>0</v>
      </c>
      <c r="BG476" s="8">
        <v>0</v>
      </c>
      <c r="BI476" s="8">
        <v>6000</v>
      </c>
      <c r="BK476" s="8">
        <v>0</v>
      </c>
      <c r="BM476" s="8">
        <v>0</v>
      </c>
      <c r="BO476" s="8">
        <v>-1000</v>
      </c>
      <c r="BQ476" s="8">
        <v>120</v>
      </c>
      <c r="BR476" s="8">
        <v>0</v>
      </c>
    </row>
    <row r="477" spans="30:70" ht="21.75" customHeight="1" outlineLevel="3">
      <c r="AD477" s="10" t="s">
        <v>53</v>
      </c>
      <c r="AE477" s="9">
        <v>643222799</v>
      </c>
      <c r="AF477" s="8">
        <v>10000</v>
      </c>
      <c r="AH477" s="8">
        <v>0</v>
      </c>
      <c r="AJ477" s="8">
        <v>10000</v>
      </c>
      <c r="AL477" s="8">
        <v>19003.34</v>
      </c>
      <c r="AN477" s="8">
        <v>19003.34</v>
      </c>
      <c r="AP477" s="8">
        <v>19003.34</v>
      </c>
      <c r="AR477" s="8">
        <v>18235.11</v>
      </c>
      <c r="AT477" s="8">
        <v>18235.11</v>
      </c>
      <c r="AV477" s="8">
        <v>-9003.34</v>
      </c>
      <c r="AX477" s="8">
        <v>-90.03</v>
      </c>
      <c r="AY477" s="8">
        <v>190.03</v>
      </c>
      <c r="AZ477" s="7" t="s">
        <v>493</v>
      </c>
      <c r="BA477" s="8">
        <v>0</v>
      </c>
      <c r="BC477" s="8">
        <v>0</v>
      </c>
      <c r="BE477" s="8">
        <v>0</v>
      </c>
      <c r="BG477" s="8">
        <v>0</v>
      </c>
      <c r="BI477" s="8">
        <v>768.23</v>
      </c>
      <c r="BK477" s="8">
        <v>0</v>
      </c>
      <c r="BM477" s="8">
        <v>0</v>
      </c>
      <c r="BO477" s="8">
        <v>-9003.34</v>
      </c>
      <c r="BQ477" s="8">
        <v>190.03</v>
      </c>
      <c r="BR477" s="8">
        <v>95.96</v>
      </c>
    </row>
    <row r="478" spans="30:70" ht="11.25" customHeight="1" outlineLevel="3">
      <c r="AD478" s="10" t="s">
        <v>53</v>
      </c>
      <c r="AE478" s="9">
        <v>643223020</v>
      </c>
      <c r="AF478" s="8">
        <v>0</v>
      </c>
      <c r="AH478" s="8">
        <v>0</v>
      </c>
      <c r="AJ478" s="8">
        <v>0</v>
      </c>
      <c r="AL478" s="8">
        <v>254.35</v>
      </c>
      <c r="AN478" s="8">
        <v>254.35</v>
      </c>
      <c r="AP478" s="8">
        <v>254.35</v>
      </c>
      <c r="AR478" s="8">
        <v>254.35</v>
      </c>
      <c r="AT478" s="8">
        <v>254.35</v>
      </c>
      <c r="AV478" s="8">
        <v>-254.35</v>
      </c>
      <c r="AX478" s="8">
        <v>0</v>
      </c>
      <c r="AY478" s="8">
        <v>0</v>
      </c>
      <c r="AZ478" s="7" t="s">
        <v>494</v>
      </c>
      <c r="BA478" s="8">
        <v>0</v>
      </c>
      <c r="BC478" s="8">
        <v>0</v>
      </c>
      <c r="BE478" s="8">
        <v>0</v>
      </c>
      <c r="BG478" s="8">
        <v>0</v>
      </c>
      <c r="BI478" s="8">
        <v>0</v>
      </c>
      <c r="BK478" s="8">
        <v>0</v>
      </c>
      <c r="BM478" s="8">
        <v>0</v>
      </c>
      <c r="BO478" s="8">
        <v>-254.35</v>
      </c>
      <c r="BQ478" s="8">
        <v>0</v>
      </c>
      <c r="BR478" s="8">
        <v>100</v>
      </c>
    </row>
    <row r="479" spans="30:70" ht="11.25" customHeight="1" outlineLevel="3">
      <c r="AD479" s="10" t="s">
        <v>53</v>
      </c>
      <c r="AE479" s="9">
        <v>6432626</v>
      </c>
      <c r="AF479" s="8">
        <v>0</v>
      </c>
      <c r="AH479" s="8">
        <v>11616</v>
      </c>
      <c r="AJ479" s="8">
        <v>11616</v>
      </c>
      <c r="AL479" s="8">
        <v>11616</v>
      </c>
      <c r="AN479" s="8">
        <v>11616</v>
      </c>
      <c r="AP479" s="8">
        <v>11616</v>
      </c>
      <c r="AR479" s="8">
        <v>0</v>
      </c>
      <c r="AT479" s="8">
        <v>0</v>
      </c>
      <c r="AV479" s="8">
        <v>0</v>
      </c>
      <c r="AX479" s="8">
        <v>0</v>
      </c>
      <c r="AY479" s="8">
        <v>100</v>
      </c>
      <c r="AZ479" s="7" t="s">
        <v>495</v>
      </c>
      <c r="BA479" s="8">
        <v>0</v>
      </c>
      <c r="BC479" s="8">
        <v>0</v>
      </c>
      <c r="BE479" s="8">
        <v>0</v>
      </c>
      <c r="BG479" s="8">
        <v>0</v>
      </c>
      <c r="BI479" s="8">
        <v>11616</v>
      </c>
      <c r="BK479" s="8">
        <v>0</v>
      </c>
      <c r="BM479" s="8">
        <v>0</v>
      </c>
      <c r="BO479" s="8">
        <v>0</v>
      </c>
      <c r="BQ479" s="8">
        <v>100</v>
      </c>
      <c r="BR479" s="8">
        <v>0</v>
      </c>
    </row>
    <row r="480" spans="32:68" ht="11.25" customHeight="1" outlineLevel="2">
      <c r="AF480" s="11" t="s">
        <v>67</v>
      </c>
      <c r="AG480" s="11">
        <f>SUM($AF$470:$AF$479)</f>
        <v>23000</v>
      </c>
      <c r="AH480" s="11" t="s">
        <v>68</v>
      </c>
      <c r="AI480" s="11">
        <f>SUM($AH$470:$AH$479)</f>
        <v>27616</v>
      </c>
      <c r="AJ480" s="11" t="s">
        <v>69</v>
      </c>
      <c r="AK480" s="11">
        <f>SUM($AJ$470:$AJ$479)</f>
        <v>50616</v>
      </c>
      <c r="AL480" s="11" t="s">
        <v>70</v>
      </c>
      <c r="AM480" s="11">
        <f>SUM($AL$470:$AL$479)</f>
        <v>49941.73</v>
      </c>
      <c r="AN480" s="11" t="s">
        <v>71</v>
      </c>
      <c r="AO480" s="11">
        <f>SUM($AN$470:$AN$479)</f>
        <v>49941.73</v>
      </c>
      <c r="AP480" s="11" t="s">
        <v>72</v>
      </c>
      <c r="AQ480" s="11">
        <f>SUM($AP$470:$AP$479)</f>
        <v>49941.73</v>
      </c>
      <c r="AR480" s="11" t="s">
        <v>73</v>
      </c>
      <c r="AS480" s="11">
        <f>SUM($AR$470:$AR$479)</f>
        <v>31557.5</v>
      </c>
      <c r="AT480" s="11" t="s">
        <v>74</v>
      </c>
      <c r="AU480" s="11">
        <f>SUM($AT$470:$AT$479)</f>
        <v>31557.5</v>
      </c>
      <c r="AV480" s="11" t="s">
        <v>75</v>
      </c>
      <c r="AW480" s="11">
        <f>SUM($AV$470:$AV$479)</f>
        <v>673.9499999999992</v>
      </c>
      <c r="BA480" s="11" t="s">
        <v>76</v>
      </c>
      <c r="BB480" s="11">
        <f>SUM($BA$470:$BA$479)</f>
        <v>0</v>
      </c>
      <c r="BC480" s="11" t="s">
        <v>77</v>
      </c>
      <c r="BD480" s="11">
        <f>SUM($BC$470:$BC$479)</f>
        <v>0.32000000000152795</v>
      </c>
      <c r="BE480" s="11" t="s">
        <v>78</v>
      </c>
      <c r="BF480" s="11">
        <f>SUM($BE$470:$BE$479)</f>
        <v>0</v>
      </c>
      <c r="BG480" s="11" t="s">
        <v>79</v>
      </c>
      <c r="BH480" s="11">
        <f>SUM($BG$470:$BG$479)</f>
        <v>0</v>
      </c>
      <c r="BI480" s="11" t="s">
        <v>80</v>
      </c>
      <c r="BJ480" s="11">
        <f>SUM($BI$470:$BI$479)</f>
        <v>18384.23</v>
      </c>
      <c r="BK480" s="11" t="s">
        <v>81</v>
      </c>
      <c r="BL480" s="11">
        <f>SUM($BK$470:$BK$479)</f>
        <v>0</v>
      </c>
      <c r="BM480" s="11" t="s">
        <v>82</v>
      </c>
      <c r="BN480" s="11">
        <f>SUM($BM$470:$BM$479)</f>
        <v>0</v>
      </c>
      <c r="BO480" s="11" t="s">
        <v>83</v>
      </c>
      <c r="BP480" s="11">
        <f>SUM($BO$470:$BO$479)</f>
        <v>674.2700000000008</v>
      </c>
    </row>
    <row r="481" spans="32:68" ht="11.25" customHeight="1" outlineLevel="1">
      <c r="AF481" s="11" t="s">
        <v>84</v>
      </c>
      <c r="AG481" s="11">
        <f>SUM($AF$471:$AF$480)</f>
        <v>23000</v>
      </c>
      <c r="AH481" s="11" t="s">
        <v>85</v>
      </c>
      <c r="AI481" s="11">
        <f>SUM($AH$471:$AH$480)</f>
        <v>27616</v>
      </c>
      <c r="AJ481" s="11" t="s">
        <v>86</v>
      </c>
      <c r="AK481" s="11">
        <f>SUM($AJ$471:$AJ$480)</f>
        <v>50616</v>
      </c>
      <c r="AL481" s="11" t="s">
        <v>87</v>
      </c>
      <c r="AM481" s="11">
        <f>SUM($AL$471:$AL$480)</f>
        <v>49941.73</v>
      </c>
      <c r="AN481" s="11" t="s">
        <v>88</v>
      </c>
      <c r="AO481" s="11">
        <f>SUM($AN$471:$AN$480)</f>
        <v>49941.73</v>
      </c>
      <c r="AP481" s="11" t="s">
        <v>89</v>
      </c>
      <c r="AQ481" s="11">
        <f>SUM($AP$471:$AP$480)</f>
        <v>49941.73</v>
      </c>
      <c r="AR481" s="11" t="s">
        <v>90</v>
      </c>
      <c r="AS481" s="11">
        <f>SUM($AR$471:$AR$480)</f>
        <v>31557.5</v>
      </c>
      <c r="AT481" s="11" t="s">
        <v>91</v>
      </c>
      <c r="AU481" s="11">
        <f>SUM($AT$471:$AT$480)</f>
        <v>31557.5</v>
      </c>
      <c r="AV481" s="11" t="s">
        <v>92</v>
      </c>
      <c r="AW481" s="11">
        <f>SUM($AV$471:$AV$480)</f>
        <v>673.9499999999992</v>
      </c>
      <c r="BA481" s="11" t="s">
        <v>93</v>
      </c>
      <c r="BB481" s="11">
        <f>SUM($BA$471:$BA$480)</f>
        <v>0</v>
      </c>
      <c r="BC481" s="11" t="s">
        <v>94</v>
      </c>
      <c r="BD481" s="11">
        <f>SUM($BC$471:$BC$480)</f>
        <v>0.32000000000152795</v>
      </c>
      <c r="BE481" s="11" t="s">
        <v>95</v>
      </c>
      <c r="BF481" s="11">
        <f>SUM($BE$471:$BE$480)</f>
        <v>0</v>
      </c>
      <c r="BG481" s="11" t="s">
        <v>96</v>
      </c>
      <c r="BH481" s="11">
        <f>SUM($BG$471:$BG$480)</f>
        <v>0</v>
      </c>
      <c r="BI481" s="11" t="s">
        <v>97</v>
      </c>
      <c r="BJ481" s="11">
        <f>SUM($BI$471:$BI$480)</f>
        <v>18384.23</v>
      </c>
      <c r="BK481" s="11" t="s">
        <v>98</v>
      </c>
      <c r="BL481" s="11">
        <f>SUM($BK$471:$BK$480)</f>
        <v>0</v>
      </c>
      <c r="BM481" s="11" t="s">
        <v>99</v>
      </c>
      <c r="BN481" s="11">
        <f>SUM($BM$471:$BM$480)</f>
        <v>0</v>
      </c>
      <c r="BO481" s="11" t="s">
        <v>100</v>
      </c>
      <c r="BP481" s="11">
        <f>SUM($BO$471:$BO$480)</f>
        <v>674.2700000000008</v>
      </c>
    </row>
    <row r="482" spans="30:70" ht="11.25" customHeight="1" outlineLevel="3">
      <c r="AD482" s="10" t="s">
        <v>53</v>
      </c>
      <c r="AE482" s="9">
        <v>82310522001</v>
      </c>
      <c r="AF482" s="8">
        <v>1600</v>
      </c>
      <c r="AH482" s="8">
        <v>0</v>
      </c>
      <c r="AJ482" s="8">
        <v>1600</v>
      </c>
      <c r="AL482" s="8">
        <v>1519.02</v>
      </c>
      <c r="AN482" s="8">
        <v>1519.02</v>
      </c>
      <c r="AP482" s="8">
        <v>1519.02</v>
      </c>
      <c r="AR482" s="8">
        <v>1519.02</v>
      </c>
      <c r="AT482" s="8">
        <v>1519.02</v>
      </c>
      <c r="AV482" s="8">
        <v>0</v>
      </c>
      <c r="AX482" s="8">
        <v>0</v>
      </c>
      <c r="AY482" s="8">
        <v>94.94</v>
      </c>
      <c r="AZ482" s="7" t="s">
        <v>496</v>
      </c>
      <c r="BA482" s="8">
        <v>0</v>
      </c>
      <c r="BC482" s="8">
        <v>80.98</v>
      </c>
      <c r="BE482" s="8">
        <v>0</v>
      </c>
      <c r="BG482" s="8">
        <v>0</v>
      </c>
      <c r="BI482" s="8">
        <v>0</v>
      </c>
      <c r="BK482" s="8">
        <v>0</v>
      </c>
      <c r="BM482" s="8">
        <v>0</v>
      </c>
      <c r="BO482" s="8">
        <v>80.98</v>
      </c>
      <c r="BQ482" s="8">
        <v>94.94</v>
      </c>
      <c r="BR482" s="8">
        <v>100</v>
      </c>
    </row>
    <row r="483" spans="30:70" ht="11.25" customHeight="1" outlineLevel="3">
      <c r="AD483" s="10" t="s">
        <v>53</v>
      </c>
      <c r="AE483" s="9">
        <v>82310522601</v>
      </c>
      <c r="AF483" s="8">
        <v>1000</v>
      </c>
      <c r="AH483" s="8">
        <v>0</v>
      </c>
      <c r="AJ483" s="8">
        <v>1000</v>
      </c>
      <c r="AL483" s="8">
        <v>0</v>
      </c>
      <c r="AN483" s="8">
        <v>0</v>
      </c>
      <c r="AP483" s="8">
        <v>0</v>
      </c>
      <c r="AR483" s="8">
        <v>0</v>
      </c>
      <c r="AT483" s="8">
        <v>0</v>
      </c>
      <c r="AV483" s="8">
        <v>1000</v>
      </c>
      <c r="AX483" s="8">
        <v>100</v>
      </c>
      <c r="AY483" s="8">
        <v>0</v>
      </c>
      <c r="AZ483" s="7" t="s">
        <v>497</v>
      </c>
      <c r="BA483" s="8">
        <v>0</v>
      </c>
      <c r="BC483" s="8">
        <v>0</v>
      </c>
      <c r="BE483" s="8">
        <v>0</v>
      </c>
      <c r="BG483" s="8">
        <v>0</v>
      </c>
      <c r="BI483" s="8">
        <v>0</v>
      </c>
      <c r="BK483" s="8">
        <v>0</v>
      </c>
      <c r="BM483" s="8">
        <v>0</v>
      </c>
      <c r="BO483" s="8">
        <v>1000</v>
      </c>
      <c r="BQ483" s="8">
        <v>0</v>
      </c>
      <c r="BR483" s="8">
        <v>0</v>
      </c>
    </row>
    <row r="484" spans="30:70" ht="11.25" customHeight="1" outlineLevel="3">
      <c r="AD484" s="10" t="s">
        <v>53</v>
      </c>
      <c r="AE484" s="9">
        <v>82310522609</v>
      </c>
      <c r="AF484" s="8">
        <v>10000</v>
      </c>
      <c r="AH484" s="8">
        <v>0</v>
      </c>
      <c r="AJ484" s="8">
        <v>10000</v>
      </c>
      <c r="AL484" s="8">
        <v>0</v>
      </c>
      <c r="AN484" s="8">
        <v>0</v>
      </c>
      <c r="AP484" s="8">
        <v>0</v>
      </c>
      <c r="AR484" s="8">
        <v>0</v>
      </c>
      <c r="AT484" s="8">
        <v>0</v>
      </c>
      <c r="AV484" s="8">
        <v>10000</v>
      </c>
      <c r="AX484" s="8">
        <v>100</v>
      </c>
      <c r="AY484" s="8">
        <v>0</v>
      </c>
      <c r="AZ484" s="7" t="s">
        <v>498</v>
      </c>
      <c r="BA484" s="8">
        <v>0</v>
      </c>
      <c r="BC484" s="8">
        <v>0</v>
      </c>
      <c r="BE484" s="8">
        <v>0</v>
      </c>
      <c r="BG484" s="8">
        <v>0</v>
      </c>
      <c r="BI484" s="8">
        <v>0</v>
      </c>
      <c r="BK484" s="8">
        <v>0</v>
      </c>
      <c r="BM484" s="8">
        <v>0</v>
      </c>
      <c r="BO484" s="8">
        <v>10000</v>
      </c>
      <c r="BQ484" s="8">
        <v>0</v>
      </c>
      <c r="BR484" s="8">
        <v>0</v>
      </c>
    </row>
    <row r="485" spans="30:70" ht="11.25" customHeight="1" outlineLevel="3">
      <c r="AD485" s="10" t="s">
        <v>53</v>
      </c>
      <c r="AE485" s="9">
        <v>82310548901</v>
      </c>
      <c r="AF485" s="8">
        <v>1800</v>
      </c>
      <c r="AH485" s="8">
        <v>0</v>
      </c>
      <c r="AJ485" s="8">
        <v>1800</v>
      </c>
      <c r="AL485" s="8">
        <v>1800</v>
      </c>
      <c r="AN485" s="8">
        <v>1800</v>
      </c>
      <c r="AP485" s="8">
        <v>1800</v>
      </c>
      <c r="AR485" s="8">
        <v>1800</v>
      </c>
      <c r="AT485" s="8">
        <v>1800</v>
      </c>
      <c r="AV485" s="8">
        <v>0</v>
      </c>
      <c r="AX485" s="8">
        <v>0</v>
      </c>
      <c r="AY485" s="8">
        <v>100</v>
      </c>
      <c r="AZ485" s="7" t="s">
        <v>499</v>
      </c>
      <c r="BA485" s="8">
        <v>0</v>
      </c>
      <c r="BC485" s="8">
        <v>0</v>
      </c>
      <c r="BE485" s="8">
        <v>0</v>
      </c>
      <c r="BG485" s="8">
        <v>0</v>
      </c>
      <c r="BI485" s="8">
        <v>0</v>
      </c>
      <c r="BK485" s="8">
        <v>0</v>
      </c>
      <c r="BM485" s="8">
        <v>0</v>
      </c>
      <c r="BO485" s="8">
        <v>0</v>
      </c>
      <c r="BQ485" s="8">
        <v>100</v>
      </c>
      <c r="BR485" s="8">
        <v>100</v>
      </c>
    </row>
    <row r="486" spans="30:70" ht="11.25" customHeight="1" outlineLevel="3">
      <c r="AD486" s="10" t="s">
        <v>53</v>
      </c>
      <c r="AE486" s="9">
        <v>82310548902</v>
      </c>
      <c r="AF486" s="8">
        <v>2700</v>
      </c>
      <c r="AH486" s="8">
        <v>0</v>
      </c>
      <c r="AJ486" s="8">
        <v>2700</v>
      </c>
      <c r="AL486" s="8">
        <v>2700</v>
      </c>
      <c r="AN486" s="8">
        <v>2700</v>
      </c>
      <c r="AP486" s="8">
        <v>2700</v>
      </c>
      <c r="AR486" s="8">
        <v>2700</v>
      </c>
      <c r="AT486" s="8">
        <v>2700</v>
      </c>
      <c r="AV486" s="8">
        <v>0</v>
      </c>
      <c r="AX486" s="8">
        <v>0</v>
      </c>
      <c r="AY486" s="8">
        <v>100</v>
      </c>
      <c r="AZ486" s="7" t="s">
        <v>500</v>
      </c>
      <c r="BA486" s="8">
        <v>0</v>
      </c>
      <c r="BC486" s="8">
        <v>0</v>
      </c>
      <c r="BE486" s="8">
        <v>0</v>
      </c>
      <c r="BG486" s="8">
        <v>0</v>
      </c>
      <c r="BI486" s="8">
        <v>0</v>
      </c>
      <c r="BK486" s="8">
        <v>0</v>
      </c>
      <c r="BM486" s="8">
        <v>0</v>
      </c>
      <c r="BO486" s="8">
        <v>0</v>
      </c>
      <c r="BQ486" s="8">
        <v>100</v>
      </c>
      <c r="BR486" s="8">
        <v>100</v>
      </c>
    </row>
    <row r="487" spans="30:70" ht="11.25" customHeight="1" outlineLevel="3">
      <c r="AD487" s="10" t="s">
        <v>53</v>
      </c>
      <c r="AE487" s="9">
        <v>82310548903</v>
      </c>
      <c r="AF487" s="8">
        <v>500</v>
      </c>
      <c r="AH487" s="8">
        <v>-500</v>
      </c>
      <c r="AJ487" s="8">
        <v>0</v>
      </c>
      <c r="AL487" s="8">
        <v>0</v>
      </c>
      <c r="AN487" s="8">
        <v>0</v>
      </c>
      <c r="AP487" s="8">
        <v>0</v>
      </c>
      <c r="AR487" s="8">
        <v>0</v>
      </c>
      <c r="AT487" s="8">
        <v>0</v>
      </c>
      <c r="AV487" s="8">
        <v>0</v>
      </c>
      <c r="AX487" s="8">
        <v>0</v>
      </c>
      <c r="AY487" s="8">
        <v>0</v>
      </c>
      <c r="AZ487" s="7" t="s">
        <v>501</v>
      </c>
      <c r="BA487" s="8">
        <v>0</v>
      </c>
      <c r="BC487" s="8">
        <v>0</v>
      </c>
      <c r="BE487" s="8">
        <v>0</v>
      </c>
      <c r="BG487" s="8">
        <v>0</v>
      </c>
      <c r="BI487" s="8">
        <v>0</v>
      </c>
      <c r="BK487" s="8">
        <v>0</v>
      </c>
      <c r="BM487" s="8">
        <v>0</v>
      </c>
      <c r="BO487" s="8">
        <v>0</v>
      </c>
      <c r="BQ487" s="8">
        <v>0</v>
      </c>
      <c r="BR487" s="8">
        <v>0</v>
      </c>
    </row>
    <row r="488" spans="30:70" ht="11.25" customHeight="1" outlineLevel="3">
      <c r="AD488" s="10" t="s">
        <v>53</v>
      </c>
      <c r="AE488" s="9">
        <v>82310548904</v>
      </c>
      <c r="AF488" s="8">
        <v>2250</v>
      </c>
      <c r="AH488" s="8">
        <v>0</v>
      </c>
      <c r="AJ488" s="8">
        <v>2250</v>
      </c>
      <c r="AL488" s="8">
        <v>2250</v>
      </c>
      <c r="AN488" s="8">
        <v>2250</v>
      </c>
      <c r="AP488" s="8">
        <v>2250</v>
      </c>
      <c r="AR488" s="8">
        <v>2250</v>
      </c>
      <c r="AT488" s="8">
        <v>2250</v>
      </c>
      <c r="AV488" s="8">
        <v>0</v>
      </c>
      <c r="AX488" s="8">
        <v>0</v>
      </c>
      <c r="AY488" s="8">
        <v>100</v>
      </c>
      <c r="AZ488" s="7" t="s">
        <v>502</v>
      </c>
      <c r="BA488" s="8">
        <v>0</v>
      </c>
      <c r="BC488" s="8">
        <v>0</v>
      </c>
      <c r="BE488" s="8">
        <v>0</v>
      </c>
      <c r="BG488" s="8">
        <v>0</v>
      </c>
      <c r="BI488" s="8">
        <v>0</v>
      </c>
      <c r="BK488" s="8">
        <v>0</v>
      </c>
      <c r="BM488" s="8">
        <v>0</v>
      </c>
      <c r="BO488" s="8">
        <v>0</v>
      </c>
      <c r="BQ488" s="8">
        <v>100</v>
      </c>
      <c r="BR488" s="8">
        <v>100</v>
      </c>
    </row>
    <row r="489" spans="30:70" ht="11.25" customHeight="1" outlineLevel="3">
      <c r="AD489" s="10" t="s">
        <v>53</v>
      </c>
      <c r="AE489" s="9">
        <v>82310548905</v>
      </c>
      <c r="AF489" s="8">
        <v>2250</v>
      </c>
      <c r="AH489" s="8">
        <v>0</v>
      </c>
      <c r="AJ489" s="8">
        <v>2250</v>
      </c>
      <c r="AL489" s="8">
        <v>2250</v>
      </c>
      <c r="AN489" s="8">
        <v>2250</v>
      </c>
      <c r="AP489" s="8">
        <v>2250</v>
      </c>
      <c r="AR489" s="8">
        <v>2250</v>
      </c>
      <c r="AT489" s="8">
        <v>2250</v>
      </c>
      <c r="AV489" s="8">
        <v>0</v>
      </c>
      <c r="AX489" s="8">
        <v>0</v>
      </c>
      <c r="AY489" s="8">
        <v>100</v>
      </c>
      <c r="AZ489" s="7" t="s">
        <v>503</v>
      </c>
      <c r="BA489" s="8">
        <v>0</v>
      </c>
      <c r="BC489" s="8">
        <v>0</v>
      </c>
      <c r="BE489" s="8">
        <v>0</v>
      </c>
      <c r="BG489" s="8">
        <v>0</v>
      </c>
      <c r="BI489" s="8">
        <v>0</v>
      </c>
      <c r="BK489" s="8">
        <v>0</v>
      </c>
      <c r="BM489" s="8">
        <v>0</v>
      </c>
      <c r="BO489" s="8">
        <v>0</v>
      </c>
      <c r="BQ489" s="8">
        <v>100</v>
      </c>
      <c r="BR489" s="8">
        <v>100</v>
      </c>
    </row>
    <row r="490" spans="30:70" ht="11.25" customHeight="1" outlineLevel="3">
      <c r="AD490" s="10" t="s">
        <v>53</v>
      </c>
      <c r="AE490" s="9">
        <v>82310548906</v>
      </c>
      <c r="AF490" s="8">
        <v>1800</v>
      </c>
      <c r="AH490" s="8">
        <v>0</v>
      </c>
      <c r="AJ490" s="8">
        <v>1800</v>
      </c>
      <c r="AL490" s="8">
        <v>1800</v>
      </c>
      <c r="AN490" s="8">
        <v>1800</v>
      </c>
      <c r="AP490" s="8">
        <v>1800</v>
      </c>
      <c r="AR490" s="8">
        <v>1800</v>
      </c>
      <c r="AT490" s="8">
        <v>1800</v>
      </c>
      <c r="AV490" s="8">
        <v>0</v>
      </c>
      <c r="AX490" s="8">
        <v>0</v>
      </c>
      <c r="AY490" s="8">
        <v>100</v>
      </c>
      <c r="AZ490" s="7" t="s">
        <v>504</v>
      </c>
      <c r="BA490" s="8">
        <v>0</v>
      </c>
      <c r="BC490" s="8">
        <v>0</v>
      </c>
      <c r="BE490" s="8">
        <v>0</v>
      </c>
      <c r="BG490" s="8">
        <v>0</v>
      </c>
      <c r="BI490" s="8">
        <v>0</v>
      </c>
      <c r="BK490" s="8">
        <v>0</v>
      </c>
      <c r="BM490" s="8">
        <v>0</v>
      </c>
      <c r="BO490" s="8">
        <v>0</v>
      </c>
      <c r="BQ490" s="8">
        <v>100</v>
      </c>
      <c r="BR490" s="8">
        <v>100</v>
      </c>
    </row>
    <row r="491" spans="32:68" ht="11.25" customHeight="1" outlineLevel="2">
      <c r="AF491" s="11" t="s">
        <v>67</v>
      </c>
      <c r="AG491" s="11">
        <f>SUM($AF$481:$AF$490)</f>
        <v>23900</v>
      </c>
      <c r="AH491" s="11" t="s">
        <v>68</v>
      </c>
      <c r="AI491" s="11">
        <f>SUM($AH$481:$AH$490)</f>
        <v>-500</v>
      </c>
      <c r="AJ491" s="11" t="s">
        <v>69</v>
      </c>
      <c r="AK491" s="11">
        <f>SUM($AJ$481:$AJ$490)</f>
        <v>23400</v>
      </c>
      <c r="AL491" s="11" t="s">
        <v>70</v>
      </c>
      <c r="AM491" s="11">
        <f>SUM($AL$481:$AL$490)</f>
        <v>12319.02</v>
      </c>
      <c r="AN491" s="11" t="s">
        <v>71</v>
      </c>
      <c r="AO491" s="11">
        <f>SUM($AN$481:$AN$490)</f>
        <v>12319.02</v>
      </c>
      <c r="AP491" s="11" t="s">
        <v>72</v>
      </c>
      <c r="AQ491" s="11">
        <f>SUM($AP$481:$AP$490)</f>
        <v>12319.02</v>
      </c>
      <c r="AR491" s="11" t="s">
        <v>73</v>
      </c>
      <c r="AS491" s="11">
        <f>SUM($AR$481:$AR$490)</f>
        <v>12319.02</v>
      </c>
      <c r="AT491" s="11" t="s">
        <v>74</v>
      </c>
      <c r="AU491" s="11">
        <f>SUM($AT$481:$AT$490)</f>
        <v>12319.02</v>
      </c>
      <c r="AV491" s="11" t="s">
        <v>75</v>
      </c>
      <c r="AW491" s="11">
        <f>SUM($AV$481:$AV$490)</f>
        <v>11000</v>
      </c>
      <c r="BA491" s="11" t="s">
        <v>76</v>
      </c>
      <c r="BB491" s="11">
        <f>SUM($BA$481:$BA$490)</f>
        <v>0</v>
      </c>
      <c r="BC491" s="11" t="s">
        <v>77</v>
      </c>
      <c r="BD491" s="11">
        <f>SUM($BC$481:$BC$490)</f>
        <v>80.98000000000002</v>
      </c>
      <c r="BE491" s="11" t="s">
        <v>78</v>
      </c>
      <c r="BF491" s="11">
        <f>SUM($BE$481:$BE$490)</f>
        <v>0</v>
      </c>
      <c r="BG491" s="11" t="s">
        <v>79</v>
      </c>
      <c r="BH491" s="11">
        <f>SUM($BG$481:$BG$490)</f>
        <v>0</v>
      </c>
      <c r="BI491" s="11" t="s">
        <v>80</v>
      </c>
      <c r="BJ491" s="11">
        <f>SUM($BI$481:$BI$490)</f>
        <v>0</v>
      </c>
      <c r="BK491" s="11" t="s">
        <v>81</v>
      </c>
      <c r="BL491" s="11">
        <f>SUM($BK$481:$BK$490)</f>
        <v>0</v>
      </c>
      <c r="BM491" s="11" t="s">
        <v>82</v>
      </c>
      <c r="BN491" s="11">
        <f>SUM($BM$481:$BM$490)</f>
        <v>0</v>
      </c>
      <c r="BO491" s="11" t="s">
        <v>83</v>
      </c>
      <c r="BP491" s="11">
        <f>SUM($BO$481:$BO$490)</f>
        <v>11080.98</v>
      </c>
    </row>
    <row r="492" spans="30:70" ht="11.25" customHeight="1" outlineLevel="3">
      <c r="AD492" s="10" t="s">
        <v>53</v>
      </c>
      <c r="AE492" s="9">
        <v>82341203</v>
      </c>
      <c r="AF492" s="8">
        <v>0</v>
      </c>
      <c r="AH492" s="8">
        <v>0</v>
      </c>
      <c r="AJ492" s="8">
        <v>0</v>
      </c>
      <c r="AL492" s="8">
        <v>1767.81</v>
      </c>
      <c r="AN492" s="8">
        <v>1767.81</v>
      </c>
      <c r="AP492" s="8">
        <v>1767.81</v>
      </c>
      <c r="AR492" s="8">
        <v>1767.81</v>
      </c>
      <c r="AT492" s="8">
        <v>1767.81</v>
      </c>
      <c r="AV492" s="8">
        <v>-1767.81</v>
      </c>
      <c r="AX492" s="8">
        <v>0</v>
      </c>
      <c r="AY492" s="8">
        <v>0</v>
      </c>
      <c r="AZ492" s="7" t="s">
        <v>505</v>
      </c>
      <c r="BA492" s="8">
        <v>0</v>
      </c>
      <c r="BC492" s="8">
        <v>0</v>
      </c>
      <c r="BE492" s="8">
        <v>0</v>
      </c>
      <c r="BG492" s="8">
        <v>0</v>
      </c>
      <c r="BI492" s="8">
        <v>0</v>
      </c>
      <c r="BK492" s="8">
        <v>0</v>
      </c>
      <c r="BM492" s="8">
        <v>0</v>
      </c>
      <c r="BO492" s="8">
        <v>-1767.81</v>
      </c>
      <c r="BQ492" s="8">
        <v>0</v>
      </c>
      <c r="BR492" s="8">
        <v>100</v>
      </c>
    </row>
    <row r="493" spans="30:70" ht="11.25" customHeight="1" outlineLevel="3">
      <c r="AD493" s="10" t="s">
        <v>53</v>
      </c>
      <c r="AE493" s="9">
        <v>8234122199</v>
      </c>
      <c r="AF493" s="8">
        <v>100</v>
      </c>
      <c r="AH493" s="8">
        <v>0</v>
      </c>
      <c r="AJ493" s="8">
        <v>100</v>
      </c>
      <c r="AL493" s="8">
        <v>570.41</v>
      </c>
      <c r="AN493" s="8">
        <v>570.41</v>
      </c>
      <c r="AP493" s="8">
        <v>570.41</v>
      </c>
      <c r="AR493" s="8">
        <v>570.41</v>
      </c>
      <c r="AT493" s="8">
        <v>570.41</v>
      </c>
      <c r="AV493" s="8">
        <v>-470.41</v>
      </c>
      <c r="AX493" s="8">
        <v>-470.41</v>
      </c>
      <c r="AY493" s="8">
        <v>570.41</v>
      </c>
      <c r="AZ493" s="7" t="s">
        <v>506</v>
      </c>
      <c r="BA493" s="8">
        <v>0</v>
      </c>
      <c r="BC493" s="8">
        <v>0</v>
      </c>
      <c r="BE493" s="8">
        <v>0</v>
      </c>
      <c r="BG493" s="8">
        <v>0</v>
      </c>
      <c r="BI493" s="8">
        <v>0</v>
      </c>
      <c r="BK493" s="8">
        <v>0</v>
      </c>
      <c r="BM493" s="8">
        <v>0</v>
      </c>
      <c r="BO493" s="8">
        <v>-470.41</v>
      </c>
      <c r="BQ493" s="8">
        <v>570.41</v>
      </c>
      <c r="BR493" s="8">
        <v>100</v>
      </c>
    </row>
    <row r="494" spans="30:70" ht="11.25" customHeight="1" outlineLevel="3">
      <c r="AD494" s="10" t="s">
        <v>53</v>
      </c>
      <c r="AE494" s="9">
        <v>8234122601</v>
      </c>
      <c r="AF494" s="8">
        <v>500</v>
      </c>
      <c r="AH494" s="8">
        <v>0</v>
      </c>
      <c r="AJ494" s="8">
        <v>500</v>
      </c>
      <c r="AL494" s="8">
        <v>663</v>
      </c>
      <c r="AN494" s="8">
        <v>663</v>
      </c>
      <c r="AP494" s="8">
        <v>663</v>
      </c>
      <c r="AR494" s="8">
        <v>663</v>
      </c>
      <c r="AT494" s="8">
        <v>663</v>
      </c>
      <c r="AV494" s="8">
        <v>-559</v>
      </c>
      <c r="AX494" s="8">
        <v>-111.8</v>
      </c>
      <c r="AY494" s="8">
        <v>132.6</v>
      </c>
      <c r="AZ494" s="7" t="s">
        <v>507</v>
      </c>
      <c r="BA494" s="8">
        <v>0</v>
      </c>
      <c r="BC494" s="8">
        <v>396</v>
      </c>
      <c r="BE494" s="8">
        <v>0</v>
      </c>
      <c r="BG494" s="8">
        <v>0</v>
      </c>
      <c r="BI494" s="8">
        <v>0</v>
      </c>
      <c r="BK494" s="8">
        <v>0</v>
      </c>
      <c r="BM494" s="8">
        <v>0</v>
      </c>
      <c r="BO494" s="8">
        <v>-163</v>
      </c>
      <c r="BQ494" s="8">
        <v>132.6</v>
      </c>
      <c r="BR494" s="8">
        <v>100</v>
      </c>
    </row>
    <row r="495" spans="30:70" ht="21.75" customHeight="1" outlineLevel="3">
      <c r="AD495" s="10" t="s">
        <v>53</v>
      </c>
      <c r="AE495" s="9">
        <v>8234122602</v>
      </c>
      <c r="AF495" s="8">
        <v>700</v>
      </c>
      <c r="AH495" s="8">
        <v>0</v>
      </c>
      <c r="AJ495" s="8">
        <v>700</v>
      </c>
      <c r="AL495" s="8">
        <v>5901.56</v>
      </c>
      <c r="AN495" s="8">
        <v>5901.56</v>
      </c>
      <c r="AP495" s="8">
        <v>4086.56</v>
      </c>
      <c r="AR495" s="8">
        <v>1987.21</v>
      </c>
      <c r="AT495" s="8">
        <v>1987.21</v>
      </c>
      <c r="AV495" s="8">
        <v>-5569.9</v>
      </c>
      <c r="AX495" s="8">
        <v>-795.7</v>
      </c>
      <c r="AY495" s="8">
        <v>583.79</v>
      </c>
      <c r="AZ495" s="7" t="s">
        <v>508</v>
      </c>
      <c r="BA495" s="8">
        <v>0</v>
      </c>
      <c r="BC495" s="8">
        <v>368.34</v>
      </c>
      <c r="BE495" s="8">
        <v>0</v>
      </c>
      <c r="BG495" s="8">
        <v>1815</v>
      </c>
      <c r="BI495" s="8">
        <v>2099.35</v>
      </c>
      <c r="BK495" s="8">
        <v>0</v>
      </c>
      <c r="BM495" s="8">
        <v>0</v>
      </c>
      <c r="BO495" s="8">
        <v>-3386.56</v>
      </c>
      <c r="BQ495" s="8">
        <v>843.08</v>
      </c>
      <c r="BR495" s="8">
        <v>48.63</v>
      </c>
    </row>
    <row r="496" spans="30:70" ht="11.25" customHeight="1" outlineLevel="3">
      <c r="AD496" s="10" t="s">
        <v>53</v>
      </c>
      <c r="AE496" s="9">
        <v>8234122609</v>
      </c>
      <c r="AF496" s="8">
        <v>0</v>
      </c>
      <c r="AH496" s="8">
        <v>500</v>
      </c>
      <c r="AJ496" s="8">
        <v>500</v>
      </c>
      <c r="AL496" s="8">
        <v>1770.5</v>
      </c>
      <c r="AN496" s="8">
        <v>1770.5</v>
      </c>
      <c r="AP496" s="8">
        <v>1770.5</v>
      </c>
      <c r="AR496" s="8">
        <v>1770.5</v>
      </c>
      <c r="AT496" s="8">
        <v>1770.5</v>
      </c>
      <c r="AV496" s="8">
        <v>-1270.5</v>
      </c>
      <c r="AX496" s="8">
        <v>-254.1</v>
      </c>
      <c r="AY496" s="8">
        <v>354.1</v>
      </c>
      <c r="AZ496" s="7" t="s">
        <v>509</v>
      </c>
      <c r="BA496" s="8">
        <v>0</v>
      </c>
      <c r="BC496" s="8">
        <v>0</v>
      </c>
      <c r="BE496" s="8">
        <v>0</v>
      </c>
      <c r="BG496" s="8">
        <v>0</v>
      </c>
      <c r="BI496" s="8">
        <v>0</v>
      </c>
      <c r="BK496" s="8">
        <v>0</v>
      </c>
      <c r="BM496" s="8">
        <v>0</v>
      </c>
      <c r="BO496" s="8">
        <v>-1270.5</v>
      </c>
      <c r="BQ496" s="8">
        <v>354.1</v>
      </c>
      <c r="BR496" s="8">
        <v>100</v>
      </c>
    </row>
    <row r="497" spans="30:70" ht="21.75" customHeight="1" outlineLevel="3">
      <c r="AD497" s="10" t="s">
        <v>53</v>
      </c>
      <c r="AE497" s="9">
        <v>8234122799</v>
      </c>
      <c r="AF497" s="8">
        <v>11160</v>
      </c>
      <c r="AH497" s="8">
        <v>3500</v>
      </c>
      <c r="AJ497" s="8">
        <v>14660</v>
      </c>
      <c r="AL497" s="8">
        <v>14755.3</v>
      </c>
      <c r="AN497" s="8">
        <v>14755.3</v>
      </c>
      <c r="AP497" s="8">
        <v>14755.3</v>
      </c>
      <c r="AR497" s="8">
        <v>13956.7</v>
      </c>
      <c r="AT497" s="8">
        <v>13956.7</v>
      </c>
      <c r="AV497" s="8">
        <v>-200.95</v>
      </c>
      <c r="AX497" s="8">
        <v>-1.37</v>
      </c>
      <c r="AY497" s="8">
        <v>100.65</v>
      </c>
      <c r="AZ497" s="7" t="s">
        <v>510</v>
      </c>
      <c r="BA497" s="8">
        <v>0</v>
      </c>
      <c r="BC497" s="8">
        <v>105.65</v>
      </c>
      <c r="BE497" s="8">
        <v>0</v>
      </c>
      <c r="BG497" s="8">
        <v>0</v>
      </c>
      <c r="BI497" s="8">
        <v>798.6</v>
      </c>
      <c r="BK497" s="8">
        <v>0</v>
      </c>
      <c r="BM497" s="8">
        <v>0</v>
      </c>
      <c r="BO497" s="8">
        <v>-95.3</v>
      </c>
      <c r="BQ497" s="8">
        <v>100.65</v>
      </c>
      <c r="BR497" s="8">
        <v>94.59</v>
      </c>
    </row>
    <row r="498" spans="30:70" ht="11.25" customHeight="1" outlineLevel="3">
      <c r="AD498" s="10" t="s">
        <v>53</v>
      </c>
      <c r="AE498" s="9">
        <v>82341481</v>
      </c>
      <c r="AF498" s="8">
        <v>600</v>
      </c>
      <c r="AH498" s="8">
        <v>0</v>
      </c>
      <c r="AJ498" s="8">
        <v>600</v>
      </c>
      <c r="AL498" s="8">
        <v>600</v>
      </c>
      <c r="AN498" s="8">
        <v>600</v>
      </c>
      <c r="AP498" s="8">
        <v>600</v>
      </c>
      <c r="AR498" s="8">
        <v>600</v>
      </c>
      <c r="AT498" s="8">
        <v>600</v>
      </c>
      <c r="AV498" s="8">
        <v>0</v>
      </c>
      <c r="AX498" s="8">
        <v>0</v>
      </c>
      <c r="AY498" s="8">
        <v>100</v>
      </c>
      <c r="AZ498" s="7" t="s">
        <v>511</v>
      </c>
      <c r="BA498" s="8">
        <v>0</v>
      </c>
      <c r="BC498" s="8">
        <v>0</v>
      </c>
      <c r="BE498" s="8">
        <v>0</v>
      </c>
      <c r="BG498" s="8">
        <v>0</v>
      </c>
      <c r="BI498" s="8">
        <v>0</v>
      </c>
      <c r="BK498" s="8">
        <v>0</v>
      </c>
      <c r="BM498" s="8">
        <v>0</v>
      </c>
      <c r="BO498" s="8">
        <v>0</v>
      </c>
      <c r="BQ498" s="8">
        <v>100</v>
      </c>
      <c r="BR498" s="8">
        <v>100</v>
      </c>
    </row>
    <row r="499" spans="32:68" ht="11.25" customHeight="1" outlineLevel="2">
      <c r="AF499" s="11" t="s">
        <v>67</v>
      </c>
      <c r="AG499" s="11">
        <f>SUM($AF$492:$AF$498)</f>
        <v>13060</v>
      </c>
      <c r="AH499" s="11" t="s">
        <v>68</v>
      </c>
      <c r="AI499" s="11">
        <f>SUM($AH$492:$AH$498)</f>
        <v>4000</v>
      </c>
      <c r="AJ499" s="11" t="s">
        <v>69</v>
      </c>
      <c r="AK499" s="11">
        <f>SUM($AJ$492:$AJ$498)</f>
        <v>17060</v>
      </c>
      <c r="AL499" s="11" t="s">
        <v>70</v>
      </c>
      <c r="AM499" s="11">
        <f>SUM($AL$492:$AL$498)</f>
        <v>26028.58</v>
      </c>
      <c r="AN499" s="11" t="s">
        <v>71</v>
      </c>
      <c r="AO499" s="11">
        <f>SUM($AN$492:$AN$498)</f>
        <v>26028.58</v>
      </c>
      <c r="AP499" s="11" t="s">
        <v>72</v>
      </c>
      <c r="AQ499" s="11">
        <f>SUM($AP$492:$AP$498)</f>
        <v>24213.58</v>
      </c>
      <c r="AR499" s="11" t="s">
        <v>73</v>
      </c>
      <c r="AS499" s="11">
        <f>SUM($AR$492:$AR$498)</f>
        <v>21315.63</v>
      </c>
      <c r="AT499" s="11" t="s">
        <v>74</v>
      </c>
      <c r="AU499" s="11">
        <f>SUM($AT$492:$AT$498)</f>
        <v>21315.63</v>
      </c>
      <c r="AV499" s="11" t="s">
        <v>75</v>
      </c>
      <c r="AW499" s="11">
        <f>SUM($AV$492:$AV$498)</f>
        <v>-9838.57</v>
      </c>
      <c r="BA499" s="11" t="s">
        <v>76</v>
      </c>
      <c r="BB499" s="11">
        <f>SUM($BA$492:$BA$498)</f>
        <v>0</v>
      </c>
      <c r="BC499" s="11" t="s">
        <v>77</v>
      </c>
      <c r="BD499" s="11">
        <f>SUM($BC$492:$BC$498)</f>
        <v>869.9900000000011</v>
      </c>
      <c r="BE499" s="11" t="s">
        <v>78</v>
      </c>
      <c r="BF499" s="11">
        <f>SUM($BE$492:$BE$498)</f>
        <v>0</v>
      </c>
      <c r="BG499" s="11" t="s">
        <v>79</v>
      </c>
      <c r="BH499" s="11">
        <f>SUM($BG$492:$BG$498)</f>
        <v>1815.0000000000005</v>
      </c>
      <c r="BI499" s="11" t="s">
        <v>80</v>
      </c>
      <c r="BJ499" s="11">
        <f>SUM($BI$492:$BI$498)</f>
        <v>2897.9499999999985</v>
      </c>
      <c r="BK499" s="11" t="s">
        <v>81</v>
      </c>
      <c r="BL499" s="11">
        <f>SUM($BK$492:$BK$498)</f>
        <v>0</v>
      </c>
      <c r="BM499" s="11" t="s">
        <v>82</v>
      </c>
      <c r="BN499" s="11">
        <f>SUM($BM$492:$BM$498)</f>
        <v>0</v>
      </c>
      <c r="BO499" s="11" t="s">
        <v>83</v>
      </c>
      <c r="BP499" s="11">
        <f>SUM($BO$492:$BO$498)</f>
        <v>-7153.58</v>
      </c>
    </row>
    <row r="500" spans="30:70" ht="21.75" customHeight="1" outlineLevel="3">
      <c r="AD500" s="10" t="s">
        <v>53</v>
      </c>
      <c r="AE500" s="9">
        <v>8234248901</v>
      </c>
      <c r="AF500" s="8">
        <v>2600</v>
      </c>
      <c r="AH500" s="8">
        <v>0</v>
      </c>
      <c r="AJ500" s="8">
        <v>2600</v>
      </c>
      <c r="AL500" s="8">
        <v>2564.8</v>
      </c>
      <c r="AN500" s="8">
        <v>2564.8</v>
      </c>
      <c r="AP500" s="8">
        <v>2564.8</v>
      </c>
      <c r="AR500" s="8">
        <v>2564.8</v>
      </c>
      <c r="AT500" s="8">
        <v>2564.8</v>
      </c>
      <c r="AV500" s="8">
        <v>35.2</v>
      </c>
      <c r="AX500" s="8">
        <v>1.35</v>
      </c>
      <c r="AY500" s="8">
        <v>98.65</v>
      </c>
      <c r="AZ500" s="7" t="s">
        <v>512</v>
      </c>
      <c r="BA500" s="8">
        <v>0</v>
      </c>
      <c r="BC500" s="8">
        <v>0</v>
      </c>
      <c r="BE500" s="8">
        <v>0</v>
      </c>
      <c r="BG500" s="8">
        <v>0</v>
      </c>
      <c r="BI500" s="8">
        <v>0</v>
      </c>
      <c r="BK500" s="8">
        <v>0</v>
      </c>
      <c r="BM500" s="8">
        <v>0</v>
      </c>
      <c r="BO500" s="8">
        <v>35.2</v>
      </c>
      <c r="BQ500" s="8">
        <v>98.65</v>
      </c>
      <c r="BR500" s="8">
        <v>100</v>
      </c>
    </row>
    <row r="501" spans="32:68" ht="11.25" customHeight="1" outlineLevel="2">
      <c r="AF501" s="11" t="s">
        <v>67</v>
      </c>
      <c r="AG501" s="11">
        <f>SUM($AF$500:$AF$500)</f>
        <v>2600</v>
      </c>
      <c r="AH501" s="11" t="s">
        <v>68</v>
      </c>
      <c r="AI501" s="11">
        <f>SUM($AH$500:$AH$500)</f>
        <v>0</v>
      </c>
      <c r="AJ501" s="11" t="s">
        <v>69</v>
      </c>
      <c r="AK501" s="11">
        <f>SUM($AJ$500:$AJ$500)</f>
        <v>2600</v>
      </c>
      <c r="AL501" s="11" t="s">
        <v>70</v>
      </c>
      <c r="AM501" s="11">
        <f>SUM($AL$500:$AL$500)</f>
        <v>2564.8</v>
      </c>
      <c r="AN501" s="11" t="s">
        <v>71</v>
      </c>
      <c r="AO501" s="11">
        <f>SUM($AN$500:$AN$500)</f>
        <v>2564.8</v>
      </c>
      <c r="AP501" s="11" t="s">
        <v>72</v>
      </c>
      <c r="AQ501" s="11">
        <f>SUM($AP$500:$AP$500)</f>
        <v>2564.8</v>
      </c>
      <c r="AR501" s="11" t="s">
        <v>73</v>
      </c>
      <c r="AS501" s="11">
        <f>SUM($AR$500:$AR$500)</f>
        <v>2564.8</v>
      </c>
      <c r="AT501" s="11" t="s">
        <v>74</v>
      </c>
      <c r="AU501" s="11">
        <f>SUM($AT$500:$AT$500)</f>
        <v>2564.8</v>
      </c>
      <c r="AV501" s="11" t="s">
        <v>75</v>
      </c>
      <c r="AW501" s="11">
        <f>SUM($AV$500:$AV$500)</f>
        <v>35.2</v>
      </c>
      <c r="BA501" s="11" t="s">
        <v>76</v>
      </c>
      <c r="BB501" s="11">
        <f>SUM($BA$500:$BA$500)</f>
        <v>0</v>
      </c>
      <c r="BC501" s="11" t="s">
        <v>77</v>
      </c>
      <c r="BD501" s="11">
        <f>SUM($BC$500:$BC$500)</f>
        <v>0</v>
      </c>
      <c r="BE501" s="11" t="s">
        <v>78</v>
      </c>
      <c r="BF501" s="11">
        <f>SUM($BE$500:$BE$500)</f>
        <v>0</v>
      </c>
      <c r="BG501" s="11" t="s">
        <v>79</v>
      </c>
      <c r="BH501" s="11">
        <f>SUM($BG$500:$BG$500)</f>
        <v>0</v>
      </c>
      <c r="BI501" s="11" t="s">
        <v>80</v>
      </c>
      <c r="BJ501" s="11">
        <f>SUM($BI$500:$BI$500)</f>
        <v>0</v>
      </c>
      <c r="BK501" s="11" t="s">
        <v>81</v>
      </c>
      <c r="BL501" s="11">
        <f>SUM($BK$500:$BK$500)</f>
        <v>0</v>
      </c>
      <c r="BM501" s="11" t="s">
        <v>82</v>
      </c>
      <c r="BN501" s="11">
        <f>SUM($BM$500:$BM$500)</f>
        <v>0</v>
      </c>
      <c r="BO501" s="11" t="s">
        <v>83</v>
      </c>
      <c r="BP501" s="11">
        <f>SUM($BO$500:$BO$500)</f>
        <v>35.19999999999982</v>
      </c>
    </row>
    <row r="502" spans="30:70" ht="11.25" customHeight="1" outlineLevel="3">
      <c r="AD502" s="10" t="s">
        <v>53</v>
      </c>
      <c r="AE502" s="9">
        <v>8441122602</v>
      </c>
      <c r="AF502" s="8">
        <v>500</v>
      </c>
      <c r="AH502" s="8">
        <v>0</v>
      </c>
      <c r="AJ502" s="8">
        <v>500</v>
      </c>
      <c r="AL502" s="8">
        <v>0</v>
      </c>
      <c r="AN502" s="8">
        <v>0</v>
      </c>
      <c r="AP502" s="8">
        <v>0</v>
      </c>
      <c r="AR502" s="8">
        <v>0</v>
      </c>
      <c r="AT502" s="8">
        <v>0</v>
      </c>
      <c r="AV502" s="8">
        <v>500</v>
      </c>
      <c r="AX502" s="8">
        <v>100</v>
      </c>
      <c r="AY502" s="8">
        <v>0</v>
      </c>
      <c r="AZ502" s="7" t="s">
        <v>513</v>
      </c>
      <c r="BA502" s="8">
        <v>0</v>
      </c>
      <c r="BC502" s="8">
        <v>0</v>
      </c>
      <c r="BE502" s="8">
        <v>0</v>
      </c>
      <c r="BG502" s="8">
        <v>0</v>
      </c>
      <c r="BI502" s="8">
        <v>0</v>
      </c>
      <c r="BK502" s="8">
        <v>0</v>
      </c>
      <c r="BM502" s="8">
        <v>0</v>
      </c>
      <c r="BO502" s="8">
        <v>500</v>
      </c>
      <c r="BQ502" s="8">
        <v>0</v>
      </c>
      <c r="BR502" s="8">
        <v>0</v>
      </c>
    </row>
    <row r="503" spans="30:70" ht="11.25" customHeight="1" outlineLevel="3">
      <c r="AD503" s="10" t="s">
        <v>53</v>
      </c>
      <c r="AE503" s="9">
        <v>8441122799</v>
      </c>
      <c r="AF503" s="8">
        <v>66000</v>
      </c>
      <c r="AH503" s="8">
        <v>0</v>
      </c>
      <c r="AJ503" s="8">
        <v>66000</v>
      </c>
      <c r="AL503" s="8">
        <v>66000</v>
      </c>
      <c r="AN503" s="8">
        <v>66000</v>
      </c>
      <c r="AP503" s="8">
        <v>66000</v>
      </c>
      <c r="AR503" s="8">
        <v>66000</v>
      </c>
      <c r="AT503" s="8">
        <v>66000</v>
      </c>
      <c r="AV503" s="8">
        <v>0</v>
      </c>
      <c r="AX503" s="8">
        <v>0</v>
      </c>
      <c r="AY503" s="8">
        <v>100</v>
      </c>
      <c r="AZ503" s="7" t="s">
        <v>514</v>
      </c>
      <c r="BA503" s="8">
        <v>0</v>
      </c>
      <c r="BC503" s="8">
        <v>0</v>
      </c>
      <c r="BE503" s="8">
        <v>0</v>
      </c>
      <c r="BG503" s="8">
        <v>0</v>
      </c>
      <c r="BI503" s="8">
        <v>0</v>
      </c>
      <c r="BK503" s="8">
        <v>0</v>
      </c>
      <c r="BM503" s="8">
        <v>0</v>
      </c>
      <c r="BO503" s="8">
        <v>0</v>
      </c>
      <c r="BQ503" s="8">
        <v>100</v>
      </c>
      <c r="BR503" s="8">
        <v>100</v>
      </c>
    </row>
    <row r="504" spans="32:68" ht="11.25" customHeight="1" outlineLevel="2">
      <c r="AF504" s="11" t="s">
        <v>67</v>
      </c>
      <c r="AG504" s="11">
        <f>SUM($AF$502:$AF$503)</f>
        <v>66500</v>
      </c>
      <c r="AH504" s="11" t="s">
        <v>68</v>
      </c>
      <c r="AI504" s="11">
        <f>SUM($AH$502:$AH$503)</f>
        <v>0</v>
      </c>
      <c r="AJ504" s="11" t="s">
        <v>69</v>
      </c>
      <c r="AK504" s="11">
        <f>SUM($AJ$502:$AJ$503)</f>
        <v>66500</v>
      </c>
      <c r="AL504" s="11" t="s">
        <v>70</v>
      </c>
      <c r="AM504" s="11">
        <f>SUM($AL$502:$AL$503)</f>
        <v>66000</v>
      </c>
      <c r="AN504" s="11" t="s">
        <v>71</v>
      </c>
      <c r="AO504" s="11">
        <f>SUM($AN$502:$AN$503)</f>
        <v>66000</v>
      </c>
      <c r="AP504" s="11" t="s">
        <v>72</v>
      </c>
      <c r="AQ504" s="11">
        <f>SUM($AP$502:$AP$503)</f>
        <v>66000</v>
      </c>
      <c r="AR504" s="11" t="s">
        <v>73</v>
      </c>
      <c r="AS504" s="11">
        <f>SUM($AR$502:$AR$503)</f>
        <v>66000</v>
      </c>
      <c r="AT504" s="11" t="s">
        <v>74</v>
      </c>
      <c r="AU504" s="11">
        <f>SUM($AT$502:$AT$503)</f>
        <v>66000</v>
      </c>
      <c r="AV504" s="11" t="s">
        <v>75</v>
      </c>
      <c r="AW504" s="11">
        <f>SUM($AV$502:$AV$503)</f>
        <v>500</v>
      </c>
      <c r="BA504" s="11" t="s">
        <v>76</v>
      </c>
      <c r="BB504" s="11">
        <f>SUM($BA$502:$BA$503)</f>
        <v>0</v>
      </c>
      <c r="BC504" s="11" t="s">
        <v>77</v>
      </c>
      <c r="BD504" s="11">
        <f>SUM($BC$502:$BC$503)</f>
        <v>0</v>
      </c>
      <c r="BE504" s="11" t="s">
        <v>78</v>
      </c>
      <c r="BF504" s="11">
        <f>SUM($BE$502:$BE$503)</f>
        <v>0</v>
      </c>
      <c r="BG504" s="11" t="s">
        <v>79</v>
      </c>
      <c r="BH504" s="11">
        <f>SUM($BG$502:$BG$503)</f>
        <v>0</v>
      </c>
      <c r="BI504" s="11" t="s">
        <v>80</v>
      </c>
      <c r="BJ504" s="11">
        <f>SUM($BI$502:$BI$503)</f>
        <v>0</v>
      </c>
      <c r="BK504" s="11" t="s">
        <v>81</v>
      </c>
      <c r="BL504" s="11">
        <f>SUM($BK$502:$BK$503)</f>
        <v>0</v>
      </c>
      <c r="BM504" s="11" t="s">
        <v>82</v>
      </c>
      <c r="BN504" s="11">
        <f>SUM($BM$502:$BM$503)</f>
        <v>0</v>
      </c>
      <c r="BO504" s="11" t="s">
        <v>83</v>
      </c>
      <c r="BP504" s="11">
        <f>SUM($BO$502:$BO$503)</f>
        <v>500</v>
      </c>
    </row>
    <row r="505" spans="30:70" ht="11.25" customHeight="1" outlineLevel="3">
      <c r="AD505" s="10" t="s">
        <v>53</v>
      </c>
      <c r="AE505" s="9">
        <v>8924205</v>
      </c>
      <c r="AF505" s="8">
        <v>0</v>
      </c>
      <c r="AH505" s="8">
        <v>0</v>
      </c>
      <c r="AJ505" s="8">
        <v>0</v>
      </c>
      <c r="AL505" s="8">
        <v>242</v>
      </c>
      <c r="AN505" s="8">
        <v>242</v>
      </c>
      <c r="AP505" s="8">
        <v>242</v>
      </c>
      <c r="AR505" s="8">
        <v>242</v>
      </c>
      <c r="AT505" s="8">
        <v>242</v>
      </c>
      <c r="AV505" s="8">
        <v>-242</v>
      </c>
      <c r="AX505" s="8">
        <v>0</v>
      </c>
      <c r="AY505" s="8">
        <v>0</v>
      </c>
      <c r="AZ505" s="7" t="s">
        <v>515</v>
      </c>
      <c r="BA505" s="8">
        <v>0</v>
      </c>
      <c r="BC505" s="8">
        <v>0</v>
      </c>
      <c r="BE505" s="8">
        <v>0</v>
      </c>
      <c r="BG505" s="8">
        <v>0</v>
      </c>
      <c r="BI505" s="8">
        <v>0</v>
      </c>
      <c r="BK505" s="8">
        <v>0</v>
      </c>
      <c r="BM505" s="8">
        <v>0</v>
      </c>
      <c r="BO505" s="8">
        <v>-242</v>
      </c>
      <c r="BQ505" s="8">
        <v>0</v>
      </c>
      <c r="BR505" s="8">
        <v>100</v>
      </c>
    </row>
    <row r="506" spans="30:70" ht="11.25" customHeight="1" outlineLevel="3">
      <c r="AD506" s="10" t="s">
        <v>53</v>
      </c>
      <c r="AE506" s="9">
        <v>892422199</v>
      </c>
      <c r="AF506" s="8">
        <v>0</v>
      </c>
      <c r="AH506" s="8">
        <v>0</v>
      </c>
      <c r="AJ506" s="8">
        <v>0</v>
      </c>
      <c r="AL506" s="8">
        <v>26.5</v>
      </c>
      <c r="AN506" s="8">
        <v>26.5</v>
      </c>
      <c r="AP506" s="8">
        <v>26.5</v>
      </c>
      <c r="AR506" s="8">
        <v>26.5</v>
      </c>
      <c r="AT506" s="8">
        <v>26.5</v>
      </c>
      <c r="AV506" s="8">
        <v>-26.5</v>
      </c>
      <c r="AX506" s="8">
        <v>0</v>
      </c>
      <c r="AY506" s="8">
        <v>0</v>
      </c>
      <c r="AZ506" s="7" t="s">
        <v>516</v>
      </c>
      <c r="BA506" s="8">
        <v>0</v>
      </c>
      <c r="BC506" s="8">
        <v>0</v>
      </c>
      <c r="BE506" s="8">
        <v>0</v>
      </c>
      <c r="BG506" s="8">
        <v>0</v>
      </c>
      <c r="BI506" s="8">
        <v>0</v>
      </c>
      <c r="BK506" s="8">
        <v>0</v>
      </c>
      <c r="BM506" s="8">
        <v>0</v>
      </c>
      <c r="BO506" s="8">
        <v>-26.5</v>
      </c>
      <c r="BQ506" s="8">
        <v>0</v>
      </c>
      <c r="BR506" s="8">
        <v>100</v>
      </c>
    </row>
    <row r="507" spans="30:70" ht="21.75" customHeight="1" outlineLevel="3">
      <c r="AD507" s="10" t="s">
        <v>53</v>
      </c>
      <c r="AE507" s="9">
        <v>892422601</v>
      </c>
      <c r="AF507" s="8">
        <v>4500</v>
      </c>
      <c r="AH507" s="8">
        <v>2100</v>
      </c>
      <c r="AJ507" s="8">
        <v>6600</v>
      </c>
      <c r="AL507" s="8">
        <v>7901.31</v>
      </c>
      <c r="AN507" s="8">
        <v>7901.31</v>
      </c>
      <c r="AP507" s="8">
        <v>7901.31</v>
      </c>
      <c r="AR507" s="8">
        <v>7901.31</v>
      </c>
      <c r="AT507" s="8">
        <v>7901.31</v>
      </c>
      <c r="AV507" s="8">
        <v>-1301.31</v>
      </c>
      <c r="AX507" s="8">
        <v>-19.72</v>
      </c>
      <c r="AY507" s="8">
        <v>119.72</v>
      </c>
      <c r="AZ507" s="7" t="s">
        <v>517</v>
      </c>
      <c r="BA507" s="8">
        <v>0</v>
      </c>
      <c r="BC507" s="8">
        <v>0</v>
      </c>
      <c r="BE507" s="8">
        <v>0</v>
      </c>
      <c r="BG507" s="8">
        <v>0</v>
      </c>
      <c r="BI507" s="8">
        <v>0</v>
      </c>
      <c r="BK507" s="8">
        <v>0</v>
      </c>
      <c r="BM507" s="8">
        <v>0</v>
      </c>
      <c r="BO507" s="8">
        <v>-1301.31</v>
      </c>
      <c r="BQ507" s="8">
        <v>119.72</v>
      </c>
      <c r="BR507" s="8">
        <v>100</v>
      </c>
    </row>
    <row r="508" spans="30:70" ht="11.25" customHeight="1" outlineLevel="3">
      <c r="AD508" s="10" t="s">
        <v>53</v>
      </c>
      <c r="AE508" s="9">
        <v>892422602</v>
      </c>
      <c r="AF508" s="8">
        <v>2000</v>
      </c>
      <c r="AH508" s="8">
        <v>0</v>
      </c>
      <c r="AJ508" s="8">
        <v>2000</v>
      </c>
      <c r="AL508" s="8">
        <v>2674.9</v>
      </c>
      <c r="AN508" s="8">
        <v>2674.9</v>
      </c>
      <c r="AP508" s="8">
        <v>2674.9</v>
      </c>
      <c r="AR508" s="8">
        <v>2674.9</v>
      </c>
      <c r="AT508" s="8">
        <v>2674.9</v>
      </c>
      <c r="AV508" s="8">
        <v>-856.91</v>
      </c>
      <c r="AX508" s="8">
        <v>-42.85</v>
      </c>
      <c r="AY508" s="8">
        <v>133.75</v>
      </c>
      <c r="AZ508" s="7" t="s">
        <v>518</v>
      </c>
      <c r="BA508" s="8">
        <v>0</v>
      </c>
      <c r="BC508" s="8">
        <v>182.01</v>
      </c>
      <c r="BE508" s="8">
        <v>0</v>
      </c>
      <c r="BG508" s="8">
        <v>0</v>
      </c>
      <c r="BI508" s="8">
        <v>0</v>
      </c>
      <c r="BK508" s="8">
        <v>0</v>
      </c>
      <c r="BM508" s="8">
        <v>0</v>
      </c>
      <c r="BO508" s="8">
        <v>-674.9</v>
      </c>
      <c r="BQ508" s="8">
        <v>133.75</v>
      </c>
      <c r="BR508" s="8">
        <v>100</v>
      </c>
    </row>
    <row r="509" spans="30:70" ht="11.25" customHeight="1" outlineLevel="3">
      <c r="AD509" s="10" t="s">
        <v>53</v>
      </c>
      <c r="AE509" s="9">
        <v>892422609</v>
      </c>
      <c r="AF509" s="8">
        <v>3000</v>
      </c>
      <c r="AH509" s="8">
        <v>0</v>
      </c>
      <c r="AJ509" s="8">
        <v>3000</v>
      </c>
      <c r="AL509" s="8">
        <v>0</v>
      </c>
      <c r="AN509" s="8">
        <v>0</v>
      </c>
      <c r="AP509" s="8">
        <v>0</v>
      </c>
      <c r="AR509" s="8">
        <v>0</v>
      </c>
      <c r="AT509" s="8">
        <v>0</v>
      </c>
      <c r="AV509" s="8">
        <v>3000</v>
      </c>
      <c r="AX509" s="8">
        <v>100</v>
      </c>
      <c r="AY509" s="8">
        <v>0</v>
      </c>
      <c r="AZ509" s="7" t="s">
        <v>519</v>
      </c>
      <c r="BA509" s="8">
        <v>0</v>
      </c>
      <c r="BC509" s="8">
        <v>0</v>
      </c>
      <c r="BE509" s="8">
        <v>0</v>
      </c>
      <c r="BG509" s="8">
        <v>0</v>
      </c>
      <c r="BI509" s="8">
        <v>0</v>
      </c>
      <c r="BK509" s="8">
        <v>0</v>
      </c>
      <c r="BM509" s="8">
        <v>0</v>
      </c>
      <c r="BO509" s="8">
        <v>3000</v>
      </c>
      <c r="BQ509" s="8">
        <v>0</v>
      </c>
      <c r="BR509" s="8">
        <v>0</v>
      </c>
    </row>
    <row r="510" spans="30:70" ht="11.25" customHeight="1" outlineLevel="3">
      <c r="AD510" s="10" t="s">
        <v>53</v>
      </c>
      <c r="AE510" s="9">
        <v>892422799</v>
      </c>
      <c r="AF510" s="8">
        <v>4000</v>
      </c>
      <c r="AH510" s="8">
        <v>6000</v>
      </c>
      <c r="AJ510" s="8">
        <v>10000</v>
      </c>
      <c r="AL510" s="8">
        <v>8365.82</v>
      </c>
      <c r="AN510" s="8">
        <v>8365.82</v>
      </c>
      <c r="AP510" s="8">
        <v>8365.82</v>
      </c>
      <c r="AR510" s="8">
        <v>8365.82</v>
      </c>
      <c r="AT510" s="8">
        <v>8365.82</v>
      </c>
      <c r="AV510" s="8">
        <v>1634.18</v>
      </c>
      <c r="AX510" s="8">
        <v>16.34</v>
      </c>
      <c r="AY510" s="8">
        <v>83.66</v>
      </c>
      <c r="AZ510" s="7" t="s">
        <v>520</v>
      </c>
      <c r="BA510" s="8">
        <v>0</v>
      </c>
      <c r="BC510" s="8">
        <v>0</v>
      </c>
      <c r="BE510" s="8">
        <v>0</v>
      </c>
      <c r="BG510" s="8">
        <v>0</v>
      </c>
      <c r="BI510" s="8">
        <v>0</v>
      </c>
      <c r="BK510" s="8">
        <v>0</v>
      </c>
      <c r="BM510" s="8">
        <v>0</v>
      </c>
      <c r="BO510" s="8">
        <v>1634.18</v>
      </c>
      <c r="BQ510" s="8">
        <v>83.66</v>
      </c>
      <c r="BR510" s="8">
        <v>100</v>
      </c>
    </row>
    <row r="511" spans="30:70" ht="11.25" customHeight="1" outlineLevel="3">
      <c r="AD511" s="10" t="s">
        <v>53</v>
      </c>
      <c r="AE511" s="9">
        <v>892448901</v>
      </c>
      <c r="AF511" s="8">
        <v>2250</v>
      </c>
      <c r="AH511" s="8">
        <v>0</v>
      </c>
      <c r="AJ511" s="8">
        <v>2250</v>
      </c>
      <c r="AL511" s="8">
        <v>2250</v>
      </c>
      <c r="AN511" s="8">
        <v>2250</v>
      </c>
      <c r="AP511" s="8">
        <v>2250</v>
      </c>
      <c r="AR511" s="8">
        <v>2250</v>
      </c>
      <c r="AT511" s="8">
        <v>2250</v>
      </c>
      <c r="AV511" s="8">
        <v>0</v>
      </c>
      <c r="AX511" s="8">
        <v>0</v>
      </c>
      <c r="AY511" s="8">
        <v>100</v>
      </c>
      <c r="AZ511" s="7" t="s">
        <v>521</v>
      </c>
      <c r="BA511" s="8">
        <v>0</v>
      </c>
      <c r="BC511" s="8">
        <v>0</v>
      </c>
      <c r="BE511" s="8">
        <v>0</v>
      </c>
      <c r="BG511" s="8">
        <v>0</v>
      </c>
      <c r="BI511" s="8">
        <v>0</v>
      </c>
      <c r="BK511" s="8">
        <v>0</v>
      </c>
      <c r="BM511" s="8">
        <v>0</v>
      </c>
      <c r="BO511" s="8">
        <v>0</v>
      </c>
      <c r="BQ511" s="8">
        <v>100</v>
      </c>
      <c r="BR511" s="8">
        <v>100</v>
      </c>
    </row>
    <row r="512" spans="30:70" ht="11.25" customHeight="1" outlineLevel="3">
      <c r="AD512" s="10" t="s">
        <v>53</v>
      </c>
      <c r="AE512" s="9">
        <v>892448902</v>
      </c>
      <c r="AF512" s="8">
        <v>1800</v>
      </c>
      <c r="AH512" s="8">
        <v>0</v>
      </c>
      <c r="AJ512" s="8">
        <v>1800</v>
      </c>
      <c r="AL512" s="8">
        <v>1800</v>
      </c>
      <c r="AN512" s="8">
        <v>1800</v>
      </c>
      <c r="AP512" s="8">
        <v>900</v>
      </c>
      <c r="AR512" s="8">
        <v>900</v>
      </c>
      <c r="AT512" s="8">
        <v>900</v>
      </c>
      <c r="AV512" s="8">
        <v>0</v>
      </c>
      <c r="AX512" s="8">
        <v>0</v>
      </c>
      <c r="AY512" s="8">
        <v>50</v>
      </c>
      <c r="AZ512" s="7" t="s">
        <v>522</v>
      </c>
      <c r="BA512" s="8">
        <v>0</v>
      </c>
      <c r="BC512" s="8">
        <v>0</v>
      </c>
      <c r="BE512" s="8">
        <v>0</v>
      </c>
      <c r="BG512" s="8">
        <v>900</v>
      </c>
      <c r="BI512" s="8">
        <v>0</v>
      </c>
      <c r="BK512" s="8">
        <v>0</v>
      </c>
      <c r="BM512" s="8">
        <v>0</v>
      </c>
      <c r="BO512" s="8">
        <v>900</v>
      </c>
      <c r="BQ512" s="8">
        <v>100</v>
      </c>
      <c r="BR512" s="8">
        <v>100</v>
      </c>
    </row>
    <row r="513" spans="30:70" ht="11.25" customHeight="1" outlineLevel="3">
      <c r="AD513" s="10" t="s">
        <v>53</v>
      </c>
      <c r="AE513" s="9">
        <v>892448903</v>
      </c>
      <c r="AF513" s="8">
        <v>1800</v>
      </c>
      <c r="AH513" s="8">
        <v>-1800</v>
      </c>
      <c r="AJ513" s="8">
        <v>0</v>
      </c>
      <c r="AL513" s="8">
        <v>0</v>
      </c>
      <c r="AN513" s="8">
        <v>0</v>
      </c>
      <c r="AP513" s="8">
        <v>0</v>
      </c>
      <c r="AR513" s="8">
        <v>0</v>
      </c>
      <c r="AT513" s="8">
        <v>0</v>
      </c>
      <c r="AV513" s="8">
        <v>0</v>
      </c>
      <c r="AX513" s="8">
        <v>0</v>
      </c>
      <c r="AY513" s="8">
        <v>0</v>
      </c>
      <c r="AZ513" s="7" t="s">
        <v>523</v>
      </c>
      <c r="BA513" s="8">
        <v>0</v>
      </c>
      <c r="BC513" s="8">
        <v>0</v>
      </c>
      <c r="BE513" s="8">
        <v>0</v>
      </c>
      <c r="BG513" s="8">
        <v>0</v>
      </c>
      <c r="BI513" s="8">
        <v>0</v>
      </c>
      <c r="BK513" s="8">
        <v>0</v>
      </c>
      <c r="BM513" s="8">
        <v>0</v>
      </c>
      <c r="BO513" s="8">
        <v>0</v>
      </c>
      <c r="BQ513" s="8">
        <v>0</v>
      </c>
      <c r="BR513" s="8">
        <v>0</v>
      </c>
    </row>
    <row r="514" spans="30:70" ht="11.25" customHeight="1" outlineLevel="3">
      <c r="AD514" s="10" t="s">
        <v>53</v>
      </c>
      <c r="AE514" s="9">
        <v>892448904</v>
      </c>
      <c r="AF514" s="8">
        <v>1350</v>
      </c>
      <c r="AH514" s="8">
        <v>0</v>
      </c>
      <c r="AJ514" s="8">
        <v>1350</v>
      </c>
      <c r="AL514" s="8">
        <v>1350</v>
      </c>
      <c r="AN514" s="8">
        <v>1350</v>
      </c>
      <c r="AP514" s="8">
        <v>1350</v>
      </c>
      <c r="AR514" s="8">
        <v>1350</v>
      </c>
      <c r="AT514" s="8">
        <v>1350</v>
      </c>
      <c r="AV514" s="8">
        <v>0</v>
      </c>
      <c r="AX514" s="8">
        <v>0</v>
      </c>
      <c r="AY514" s="8">
        <v>100</v>
      </c>
      <c r="AZ514" s="7" t="s">
        <v>524</v>
      </c>
      <c r="BA514" s="8">
        <v>0</v>
      </c>
      <c r="BC514" s="8">
        <v>0</v>
      </c>
      <c r="BE514" s="8">
        <v>0</v>
      </c>
      <c r="BG514" s="8">
        <v>0</v>
      </c>
      <c r="BI514" s="8">
        <v>0</v>
      </c>
      <c r="BK514" s="8">
        <v>0</v>
      </c>
      <c r="BM514" s="8">
        <v>0</v>
      </c>
      <c r="BO514" s="8">
        <v>0</v>
      </c>
      <c r="BQ514" s="8">
        <v>100</v>
      </c>
      <c r="BR514" s="8">
        <v>100</v>
      </c>
    </row>
    <row r="515" spans="30:70" ht="11.25" customHeight="1" outlineLevel="3">
      <c r="AD515" s="10" t="s">
        <v>53</v>
      </c>
      <c r="AE515" s="9">
        <v>892448906</v>
      </c>
      <c r="AF515" s="8">
        <v>1350</v>
      </c>
      <c r="AH515" s="8">
        <v>0</v>
      </c>
      <c r="AJ515" s="8">
        <v>1350</v>
      </c>
      <c r="AL515" s="8">
        <v>1350</v>
      </c>
      <c r="AN515" s="8">
        <v>1350</v>
      </c>
      <c r="AP515" s="8">
        <v>1350</v>
      </c>
      <c r="AR515" s="8">
        <v>1350</v>
      </c>
      <c r="AT515" s="8">
        <v>1350</v>
      </c>
      <c r="AV515" s="8">
        <v>0</v>
      </c>
      <c r="AX515" s="8">
        <v>0</v>
      </c>
      <c r="AY515" s="8">
        <v>100</v>
      </c>
      <c r="AZ515" s="7" t="s">
        <v>525</v>
      </c>
      <c r="BA515" s="8">
        <v>0</v>
      </c>
      <c r="BC515" s="8">
        <v>0</v>
      </c>
      <c r="BE515" s="8">
        <v>0</v>
      </c>
      <c r="BG515" s="8">
        <v>0</v>
      </c>
      <c r="BI515" s="8">
        <v>0</v>
      </c>
      <c r="BK515" s="8">
        <v>0</v>
      </c>
      <c r="BM515" s="8">
        <v>0</v>
      </c>
      <c r="BO515" s="8">
        <v>0</v>
      </c>
      <c r="BQ515" s="8">
        <v>100</v>
      </c>
      <c r="BR515" s="8">
        <v>100</v>
      </c>
    </row>
    <row r="516" spans="30:70" ht="11.25" customHeight="1" outlineLevel="3">
      <c r="AD516" s="10" t="s">
        <v>53</v>
      </c>
      <c r="AE516" s="9">
        <v>892448908</v>
      </c>
      <c r="AF516" s="8">
        <v>1800</v>
      </c>
      <c r="AH516" s="8">
        <v>0</v>
      </c>
      <c r="AJ516" s="8">
        <v>1800</v>
      </c>
      <c r="AL516" s="8">
        <v>1800</v>
      </c>
      <c r="AN516" s="8">
        <v>1800</v>
      </c>
      <c r="AP516" s="8">
        <v>1473.57</v>
      </c>
      <c r="AR516" s="8">
        <v>1473.57</v>
      </c>
      <c r="AT516" s="8">
        <v>1473.57</v>
      </c>
      <c r="AV516" s="8">
        <v>0</v>
      </c>
      <c r="AX516" s="8">
        <v>0</v>
      </c>
      <c r="AY516" s="8">
        <v>81.87</v>
      </c>
      <c r="AZ516" s="7" t="s">
        <v>526</v>
      </c>
      <c r="BA516" s="8">
        <v>0</v>
      </c>
      <c r="BC516" s="8">
        <v>0</v>
      </c>
      <c r="BE516" s="8">
        <v>0</v>
      </c>
      <c r="BG516" s="8">
        <v>326.43</v>
      </c>
      <c r="BI516" s="8">
        <v>0</v>
      </c>
      <c r="BK516" s="8">
        <v>0</v>
      </c>
      <c r="BM516" s="8">
        <v>0</v>
      </c>
      <c r="BO516" s="8">
        <v>326.43</v>
      </c>
      <c r="BQ516" s="8">
        <v>100</v>
      </c>
      <c r="BR516" s="8">
        <v>100</v>
      </c>
    </row>
    <row r="517" spans="30:70" ht="11.25" customHeight="1" outlineLevel="3">
      <c r="AD517" s="10" t="s">
        <v>53</v>
      </c>
      <c r="AE517" s="9">
        <v>892448909</v>
      </c>
      <c r="AF517" s="8">
        <v>1800</v>
      </c>
      <c r="AH517" s="8">
        <v>0</v>
      </c>
      <c r="AJ517" s="8">
        <v>1800</v>
      </c>
      <c r="AL517" s="8">
        <v>1800</v>
      </c>
      <c r="AN517" s="8">
        <v>1800</v>
      </c>
      <c r="AP517" s="8">
        <v>1800</v>
      </c>
      <c r="AR517" s="8">
        <v>1800</v>
      </c>
      <c r="AT517" s="8">
        <v>1800</v>
      </c>
      <c r="AV517" s="8">
        <v>0</v>
      </c>
      <c r="AX517" s="8">
        <v>0</v>
      </c>
      <c r="AY517" s="8">
        <v>100</v>
      </c>
      <c r="AZ517" s="7" t="s">
        <v>527</v>
      </c>
      <c r="BA517" s="8">
        <v>0</v>
      </c>
      <c r="BC517" s="8">
        <v>0</v>
      </c>
      <c r="BE517" s="8">
        <v>0</v>
      </c>
      <c r="BG517" s="8">
        <v>0</v>
      </c>
      <c r="BI517" s="8">
        <v>0</v>
      </c>
      <c r="BK517" s="8">
        <v>0</v>
      </c>
      <c r="BM517" s="8">
        <v>0</v>
      </c>
      <c r="BO517" s="8">
        <v>0</v>
      </c>
      <c r="BQ517" s="8">
        <v>100</v>
      </c>
      <c r="BR517" s="8">
        <v>100</v>
      </c>
    </row>
    <row r="518" spans="30:70" ht="11.25" customHeight="1" outlineLevel="3">
      <c r="AD518" s="10" t="s">
        <v>53</v>
      </c>
      <c r="AE518" s="9">
        <v>892448910</v>
      </c>
      <c r="AF518" s="8">
        <v>1800</v>
      </c>
      <c r="AH518" s="8">
        <v>0</v>
      </c>
      <c r="AJ518" s="8">
        <v>1800</v>
      </c>
      <c r="AL518" s="8">
        <v>1800</v>
      </c>
      <c r="AN518" s="8">
        <v>1800</v>
      </c>
      <c r="AP518" s="8">
        <v>1800</v>
      </c>
      <c r="AR518" s="8">
        <v>1800</v>
      </c>
      <c r="AT518" s="8">
        <v>1800</v>
      </c>
      <c r="AV518" s="8">
        <v>0</v>
      </c>
      <c r="AX518" s="8">
        <v>0</v>
      </c>
      <c r="AY518" s="8">
        <v>100</v>
      </c>
      <c r="AZ518" s="7" t="s">
        <v>528</v>
      </c>
      <c r="BA518" s="8">
        <v>0</v>
      </c>
      <c r="BC518" s="8">
        <v>0</v>
      </c>
      <c r="BE518" s="8">
        <v>0</v>
      </c>
      <c r="BG518" s="8">
        <v>0</v>
      </c>
      <c r="BI518" s="8">
        <v>0</v>
      </c>
      <c r="BK518" s="8">
        <v>0</v>
      </c>
      <c r="BM518" s="8">
        <v>0</v>
      </c>
      <c r="BO518" s="8">
        <v>0</v>
      </c>
      <c r="BQ518" s="8">
        <v>100</v>
      </c>
      <c r="BR518" s="8">
        <v>100</v>
      </c>
    </row>
    <row r="519" spans="30:70" ht="11.25" customHeight="1" outlineLevel="3">
      <c r="AD519" s="10" t="s">
        <v>53</v>
      </c>
      <c r="AE519" s="9">
        <v>892448911</v>
      </c>
      <c r="AF519" s="8">
        <v>1350</v>
      </c>
      <c r="AH519" s="8">
        <v>0</v>
      </c>
      <c r="AJ519" s="8">
        <v>1350</v>
      </c>
      <c r="AL519" s="8">
        <v>1350</v>
      </c>
      <c r="AN519" s="8">
        <v>1350</v>
      </c>
      <c r="AP519" s="8">
        <v>1350</v>
      </c>
      <c r="AR519" s="8">
        <v>1350</v>
      </c>
      <c r="AT519" s="8">
        <v>1350</v>
      </c>
      <c r="AV519" s="8">
        <v>0</v>
      </c>
      <c r="AX519" s="8">
        <v>0</v>
      </c>
      <c r="AY519" s="8">
        <v>100</v>
      </c>
      <c r="AZ519" s="7" t="s">
        <v>529</v>
      </c>
      <c r="BA519" s="8">
        <v>0</v>
      </c>
      <c r="BC519" s="8">
        <v>0</v>
      </c>
      <c r="BE519" s="8">
        <v>0</v>
      </c>
      <c r="BG519" s="8">
        <v>0</v>
      </c>
      <c r="BI519" s="8">
        <v>0</v>
      </c>
      <c r="BK519" s="8">
        <v>0</v>
      </c>
      <c r="BM519" s="8">
        <v>0</v>
      </c>
      <c r="BO519" s="8">
        <v>0</v>
      </c>
      <c r="BQ519" s="8">
        <v>100</v>
      </c>
      <c r="BR519" s="8">
        <v>100</v>
      </c>
    </row>
    <row r="520" spans="30:70" ht="11.25" customHeight="1" outlineLevel="3">
      <c r="AD520" s="10" t="s">
        <v>53</v>
      </c>
      <c r="AE520" s="9">
        <v>892448912</v>
      </c>
      <c r="AF520" s="8">
        <v>300</v>
      </c>
      <c r="AH520" s="8">
        <v>-300</v>
      </c>
      <c r="AJ520" s="8">
        <v>0</v>
      </c>
      <c r="AL520" s="8">
        <v>0</v>
      </c>
      <c r="AN520" s="8">
        <v>0</v>
      </c>
      <c r="AP520" s="8">
        <v>0</v>
      </c>
      <c r="AR520" s="8">
        <v>0</v>
      </c>
      <c r="AT520" s="8">
        <v>0</v>
      </c>
      <c r="AV520" s="8">
        <v>0</v>
      </c>
      <c r="AX520" s="8">
        <v>0</v>
      </c>
      <c r="AY520" s="8">
        <v>0</v>
      </c>
      <c r="AZ520" s="7" t="s">
        <v>530</v>
      </c>
      <c r="BA520" s="8">
        <v>0</v>
      </c>
      <c r="BC520" s="8">
        <v>0</v>
      </c>
      <c r="BE520" s="8">
        <v>0</v>
      </c>
      <c r="BG520" s="8">
        <v>0</v>
      </c>
      <c r="BI520" s="8">
        <v>0</v>
      </c>
      <c r="BK520" s="8">
        <v>0</v>
      </c>
      <c r="BM520" s="8">
        <v>0</v>
      </c>
      <c r="BO520" s="8">
        <v>0</v>
      </c>
      <c r="BQ520" s="8">
        <v>0</v>
      </c>
      <c r="BR520" s="8">
        <v>0</v>
      </c>
    </row>
    <row r="521" spans="30:70" ht="11.25" customHeight="1" outlineLevel="3">
      <c r="AD521" s="10" t="s">
        <v>53</v>
      </c>
      <c r="AE521" s="9">
        <v>892448913</v>
      </c>
      <c r="AF521" s="8">
        <v>2000</v>
      </c>
      <c r="AH521" s="8">
        <v>0</v>
      </c>
      <c r="AJ521" s="8">
        <v>2000</v>
      </c>
      <c r="AL521" s="8">
        <v>2000</v>
      </c>
      <c r="AN521" s="8">
        <v>2000</v>
      </c>
      <c r="AP521" s="8">
        <v>2000</v>
      </c>
      <c r="AR521" s="8">
        <v>2000</v>
      </c>
      <c r="AT521" s="8">
        <v>2000</v>
      </c>
      <c r="AV521" s="8">
        <v>0</v>
      </c>
      <c r="AX521" s="8">
        <v>0</v>
      </c>
      <c r="AY521" s="8">
        <v>100</v>
      </c>
      <c r="AZ521" s="7" t="s">
        <v>531</v>
      </c>
      <c r="BA521" s="8">
        <v>0</v>
      </c>
      <c r="BC521" s="8">
        <v>0</v>
      </c>
      <c r="BE521" s="8">
        <v>0</v>
      </c>
      <c r="BG521" s="8">
        <v>0</v>
      </c>
      <c r="BI521" s="8">
        <v>0</v>
      </c>
      <c r="BK521" s="8">
        <v>0</v>
      </c>
      <c r="BM521" s="8">
        <v>0</v>
      </c>
      <c r="BO521" s="8">
        <v>0</v>
      </c>
      <c r="BQ521" s="8">
        <v>100</v>
      </c>
      <c r="BR521" s="8">
        <v>100</v>
      </c>
    </row>
    <row r="522" spans="32:68" ht="11.25" customHeight="1" outlineLevel="2">
      <c r="AF522" s="11" t="s">
        <v>67</v>
      </c>
      <c r="AG522" s="11">
        <f>SUM($AF$505:$AF$521)</f>
        <v>31100</v>
      </c>
      <c r="AH522" s="11" t="s">
        <v>68</v>
      </c>
      <c r="AI522" s="11">
        <f>SUM($AH$505:$AH$521)</f>
        <v>6000</v>
      </c>
      <c r="AJ522" s="11" t="s">
        <v>69</v>
      </c>
      <c r="AK522" s="11">
        <f>SUM($AJ$505:$AJ$521)</f>
        <v>37100</v>
      </c>
      <c r="AL522" s="11" t="s">
        <v>70</v>
      </c>
      <c r="AM522" s="11">
        <f>SUM($AL$505:$AL$521)</f>
        <v>34710.53</v>
      </c>
      <c r="AN522" s="11" t="s">
        <v>71</v>
      </c>
      <c r="AO522" s="11">
        <f>SUM($AN$505:$AN$521)</f>
        <v>34710.53</v>
      </c>
      <c r="AP522" s="11" t="s">
        <v>72</v>
      </c>
      <c r="AQ522" s="11">
        <f>SUM($AP$505:$AP$521)</f>
        <v>33484.1</v>
      </c>
      <c r="AR522" s="11" t="s">
        <v>73</v>
      </c>
      <c r="AS522" s="11">
        <f>SUM($AR$505:$AR$521)</f>
        <v>33484.1</v>
      </c>
      <c r="AT522" s="11" t="s">
        <v>74</v>
      </c>
      <c r="AU522" s="11">
        <f>SUM($AT$505:$AT$521)</f>
        <v>33484.1</v>
      </c>
      <c r="AV522" s="11" t="s">
        <v>75</v>
      </c>
      <c r="AW522" s="11">
        <f>SUM($AV$505:$AV$521)</f>
        <v>2207.46</v>
      </c>
      <c r="BA522" s="11" t="s">
        <v>76</v>
      </c>
      <c r="BB522" s="11">
        <f>SUM($BA$505:$BA$521)</f>
        <v>0</v>
      </c>
      <c r="BC522" s="11" t="s">
        <v>77</v>
      </c>
      <c r="BD522" s="11">
        <f>SUM($BC$505:$BC$521)</f>
        <v>182.00999999999976</v>
      </c>
      <c r="BE522" s="11" t="s">
        <v>78</v>
      </c>
      <c r="BF522" s="11">
        <f>SUM($BE$505:$BE$521)</f>
        <v>0</v>
      </c>
      <c r="BG522" s="11" t="s">
        <v>79</v>
      </c>
      <c r="BH522" s="11">
        <f>SUM($BG$505:$BG$521)</f>
        <v>1226.43</v>
      </c>
      <c r="BI522" s="11" t="s">
        <v>80</v>
      </c>
      <c r="BJ522" s="11">
        <f>SUM($BI$505:$BI$521)</f>
        <v>0</v>
      </c>
      <c r="BK522" s="11" t="s">
        <v>81</v>
      </c>
      <c r="BL522" s="11">
        <f>SUM($BK$505:$BK$521)</f>
        <v>0</v>
      </c>
      <c r="BM522" s="11" t="s">
        <v>82</v>
      </c>
      <c r="BN522" s="11">
        <f>SUM($BM$505:$BM$521)</f>
        <v>0</v>
      </c>
      <c r="BO522" s="11" t="s">
        <v>83</v>
      </c>
      <c r="BP522" s="11">
        <f>SUM($BO$505:$BO$521)</f>
        <v>3615.8999999999996</v>
      </c>
    </row>
    <row r="523" spans="32:68" ht="11.25" customHeight="1" outlineLevel="1">
      <c r="AF523" s="11" t="s">
        <v>84</v>
      </c>
      <c r="AG523" s="11">
        <f>SUM($AF$482:$AF$522)</f>
        <v>137160</v>
      </c>
      <c r="AH523" s="11" t="s">
        <v>85</v>
      </c>
      <c r="AI523" s="11">
        <f>SUM($AH$482:$AH$522)</f>
        <v>9500</v>
      </c>
      <c r="AJ523" s="11" t="s">
        <v>86</v>
      </c>
      <c r="AK523" s="11">
        <f>SUM($AJ$482:$AJ$522)</f>
        <v>146660</v>
      </c>
      <c r="AL523" s="11" t="s">
        <v>87</v>
      </c>
      <c r="AM523" s="11">
        <f>SUM($AL$482:$AL$522)</f>
        <v>141622.93</v>
      </c>
      <c r="AN523" s="11" t="s">
        <v>88</v>
      </c>
      <c r="AO523" s="11">
        <f>SUM($AN$482:$AN$522)</f>
        <v>141622.93</v>
      </c>
      <c r="AP523" s="11" t="s">
        <v>89</v>
      </c>
      <c r="AQ523" s="11">
        <f>SUM($AP$482:$AP$522)</f>
        <v>138581.5</v>
      </c>
      <c r="AR523" s="11" t="s">
        <v>90</v>
      </c>
      <c r="AS523" s="11">
        <f>SUM($AR$482:$AR$522)</f>
        <v>135683.55000000002</v>
      </c>
      <c r="AT523" s="11" t="s">
        <v>91</v>
      </c>
      <c r="AU523" s="11">
        <f>SUM($AT$482:$AT$522)</f>
        <v>135683.55000000002</v>
      </c>
      <c r="AV523" s="11" t="s">
        <v>92</v>
      </c>
      <c r="AW523" s="11">
        <f>SUM($AV$482:$AV$522)</f>
        <v>3904.090000000002</v>
      </c>
      <c r="BA523" s="11" t="s">
        <v>93</v>
      </c>
      <c r="BB523" s="11">
        <f>SUM($BA$482:$BA$522)</f>
        <v>0</v>
      </c>
      <c r="BC523" s="11" t="s">
        <v>94</v>
      </c>
      <c r="BD523" s="11">
        <f>SUM($BC$482:$BC$522)</f>
        <v>1132.980000000001</v>
      </c>
      <c r="BE523" s="11" t="s">
        <v>95</v>
      </c>
      <c r="BF523" s="11">
        <f>SUM($BE$482:$BE$522)</f>
        <v>0</v>
      </c>
      <c r="BG523" s="11" t="s">
        <v>96</v>
      </c>
      <c r="BH523" s="11">
        <f>SUM($BG$482:$BG$522)</f>
        <v>3041.4300000000003</v>
      </c>
      <c r="BI523" s="11" t="s">
        <v>97</v>
      </c>
      <c r="BJ523" s="11">
        <f>SUM($BI$482:$BI$522)</f>
        <v>2897.9499999999985</v>
      </c>
      <c r="BK523" s="11" t="s">
        <v>98</v>
      </c>
      <c r="BL523" s="11">
        <f>SUM($BK$482:$BK$522)</f>
        <v>0</v>
      </c>
      <c r="BM523" s="11" t="s">
        <v>99</v>
      </c>
      <c r="BN523" s="11">
        <f>SUM($BM$482:$BM$522)</f>
        <v>0</v>
      </c>
      <c r="BO523" s="11" t="s">
        <v>100</v>
      </c>
      <c r="BP523" s="11">
        <f>SUM($BO$482:$BO$522)</f>
        <v>8078.5</v>
      </c>
    </row>
    <row r="524" spans="30:70" ht="11.25" customHeight="1" outlineLevel="3">
      <c r="AD524" s="10" t="s">
        <v>53</v>
      </c>
      <c r="AE524" s="9">
        <v>9336202</v>
      </c>
      <c r="AF524" s="8">
        <v>7986</v>
      </c>
      <c r="AH524" s="8">
        <v>0</v>
      </c>
      <c r="AJ524" s="8">
        <v>7986</v>
      </c>
      <c r="AL524" s="8">
        <v>7986</v>
      </c>
      <c r="AN524" s="8">
        <v>7986</v>
      </c>
      <c r="AP524" s="8">
        <v>7986</v>
      </c>
      <c r="AR524" s="8">
        <v>7986</v>
      </c>
      <c r="AT524" s="8">
        <v>7986</v>
      </c>
      <c r="AV524" s="8">
        <v>0</v>
      </c>
      <c r="AX524" s="8">
        <v>0</v>
      </c>
      <c r="AY524" s="8">
        <v>100</v>
      </c>
      <c r="AZ524" s="7" t="s">
        <v>532</v>
      </c>
      <c r="BA524" s="8">
        <v>0</v>
      </c>
      <c r="BC524" s="8">
        <v>0</v>
      </c>
      <c r="BE524" s="8">
        <v>0</v>
      </c>
      <c r="BG524" s="8">
        <v>0</v>
      </c>
      <c r="BI524" s="8">
        <v>0</v>
      </c>
      <c r="BK524" s="8">
        <v>0</v>
      </c>
      <c r="BM524" s="8">
        <v>0</v>
      </c>
      <c r="BO524" s="8">
        <v>0</v>
      </c>
      <c r="BQ524" s="8">
        <v>100</v>
      </c>
      <c r="BR524" s="8">
        <v>100</v>
      </c>
    </row>
    <row r="525" spans="30:70" ht="11.25" customHeight="1" outlineLevel="3">
      <c r="AD525" s="10" t="s">
        <v>53</v>
      </c>
      <c r="AE525" s="9">
        <v>9336205</v>
      </c>
      <c r="AF525" s="8">
        <v>0</v>
      </c>
      <c r="AH525" s="8">
        <v>0</v>
      </c>
      <c r="AJ525" s="8">
        <v>0</v>
      </c>
      <c r="AL525" s="8">
        <v>341.95</v>
      </c>
      <c r="AN525" s="8">
        <v>341.95</v>
      </c>
      <c r="AP525" s="8">
        <v>341.95</v>
      </c>
      <c r="AR525" s="8">
        <v>341.95</v>
      </c>
      <c r="AT525" s="8">
        <v>341.95</v>
      </c>
      <c r="AV525" s="8">
        <v>-399.3</v>
      </c>
      <c r="AX525" s="8">
        <v>0</v>
      </c>
      <c r="AY525" s="8">
        <v>0</v>
      </c>
      <c r="AZ525" s="7" t="s">
        <v>533</v>
      </c>
      <c r="BA525" s="8">
        <v>0</v>
      </c>
      <c r="BC525" s="8">
        <v>57.35</v>
      </c>
      <c r="BE525" s="8">
        <v>0</v>
      </c>
      <c r="BG525" s="8">
        <v>0</v>
      </c>
      <c r="BI525" s="8">
        <v>0</v>
      </c>
      <c r="BK525" s="8">
        <v>0</v>
      </c>
      <c r="BM525" s="8">
        <v>0</v>
      </c>
      <c r="BO525" s="8">
        <v>-341.95</v>
      </c>
      <c r="BQ525" s="8">
        <v>0</v>
      </c>
      <c r="BR525" s="8">
        <v>100</v>
      </c>
    </row>
    <row r="526" spans="30:70" ht="21.75" customHeight="1" outlineLevel="3">
      <c r="AD526" s="10" t="s">
        <v>53</v>
      </c>
      <c r="AE526" s="9">
        <v>933622199</v>
      </c>
      <c r="AF526" s="8">
        <v>1500</v>
      </c>
      <c r="AH526" s="8">
        <v>0</v>
      </c>
      <c r="AJ526" s="8">
        <v>1500</v>
      </c>
      <c r="AL526" s="8">
        <v>4099.82</v>
      </c>
      <c r="AN526" s="8">
        <v>4099.82</v>
      </c>
      <c r="AP526" s="8">
        <v>4099.82</v>
      </c>
      <c r="AR526" s="8">
        <v>4099.82</v>
      </c>
      <c r="AT526" s="8">
        <v>4099.82</v>
      </c>
      <c r="AV526" s="8">
        <v>-2699.22</v>
      </c>
      <c r="AX526" s="8">
        <v>-179.95</v>
      </c>
      <c r="AY526" s="8">
        <v>273.32</v>
      </c>
      <c r="AZ526" s="7" t="s">
        <v>534</v>
      </c>
      <c r="BA526" s="8">
        <v>0</v>
      </c>
      <c r="BC526" s="8">
        <v>99.4</v>
      </c>
      <c r="BE526" s="8">
        <v>0</v>
      </c>
      <c r="BG526" s="8">
        <v>0</v>
      </c>
      <c r="BI526" s="8">
        <v>0</v>
      </c>
      <c r="BK526" s="8">
        <v>0</v>
      </c>
      <c r="BM526" s="8">
        <v>0</v>
      </c>
      <c r="BO526" s="8">
        <v>-2599.82</v>
      </c>
      <c r="BQ526" s="8">
        <v>273.32</v>
      </c>
      <c r="BR526" s="8">
        <v>100</v>
      </c>
    </row>
    <row r="527" spans="30:70" ht="11.25" customHeight="1" outlineLevel="3">
      <c r="AD527" s="10" t="s">
        <v>53</v>
      </c>
      <c r="AE527" s="9">
        <v>933622601</v>
      </c>
      <c r="AF527" s="8">
        <v>0</v>
      </c>
      <c r="AH527" s="8">
        <v>0</v>
      </c>
      <c r="AJ527" s="8">
        <v>0</v>
      </c>
      <c r="AL527" s="8">
        <v>1295</v>
      </c>
      <c r="AN527" s="8">
        <v>1295</v>
      </c>
      <c r="AP527" s="8">
        <v>1295</v>
      </c>
      <c r="AR527" s="8">
        <v>1295</v>
      </c>
      <c r="AT527" s="8">
        <v>1295</v>
      </c>
      <c r="AV527" s="8">
        <v>-1295</v>
      </c>
      <c r="AX527" s="8">
        <v>0</v>
      </c>
      <c r="AY527" s="8">
        <v>0</v>
      </c>
      <c r="AZ527" s="7" t="s">
        <v>535</v>
      </c>
      <c r="BA527" s="8">
        <v>0</v>
      </c>
      <c r="BC527" s="8">
        <v>0</v>
      </c>
      <c r="BE527" s="8">
        <v>0</v>
      </c>
      <c r="BG527" s="8">
        <v>0</v>
      </c>
      <c r="BI527" s="8">
        <v>0</v>
      </c>
      <c r="BK527" s="8">
        <v>0</v>
      </c>
      <c r="BM527" s="8">
        <v>0</v>
      </c>
      <c r="BO527" s="8">
        <v>-1295</v>
      </c>
      <c r="BQ527" s="8">
        <v>0</v>
      </c>
      <c r="BR527" s="8">
        <v>100</v>
      </c>
    </row>
    <row r="528" spans="30:70" ht="21.75" customHeight="1" outlineLevel="3">
      <c r="AD528" s="10" t="s">
        <v>53</v>
      </c>
      <c r="AE528" s="9">
        <v>933622602</v>
      </c>
      <c r="AF528" s="8">
        <v>1500</v>
      </c>
      <c r="AH528" s="8">
        <v>0</v>
      </c>
      <c r="AJ528" s="8">
        <v>1500</v>
      </c>
      <c r="AL528" s="8">
        <v>6032.25</v>
      </c>
      <c r="AN528" s="8">
        <v>6032.25</v>
      </c>
      <c r="AP528" s="8">
        <v>6032.25</v>
      </c>
      <c r="AR528" s="8">
        <v>2392.24</v>
      </c>
      <c r="AT528" s="8">
        <v>2392.24</v>
      </c>
      <c r="AV528" s="8">
        <v>-4532.26</v>
      </c>
      <c r="AX528" s="8">
        <v>-302.15</v>
      </c>
      <c r="AY528" s="8">
        <v>402.15</v>
      </c>
      <c r="AZ528" s="7" t="s">
        <v>536</v>
      </c>
      <c r="BA528" s="8">
        <v>0</v>
      </c>
      <c r="BC528" s="8">
        <v>0.01</v>
      </c>
      <c r="BE528" s="8">
        <v>0</v>
      </c>
      <c r="BG528" s="8">
        <v>0</v>
      </c>
      <c r="BI528" s="8">
        <v>3640.01</v>
      </c>
      <c r="BK528" s="8">
        <v>0</v>
      </c>
      <c r="BM528" s="8">
        <v>0</v>
      </c>
      <c r="BO528" s="8">
        <v>-4532.25</v>
      </c>
      <c r="BQ528" s="8">
        <v>402.15</v>
      </c>
      <c r="BR528" s="8">
        <v>39.66</v>
      </c>
    </row>
    <row r="529" spans="30:70" ht="21.75" customHeight="1" outlineLevel="3">
      <c r="AD529" s="10" t="s">
        <v>53</v>
      </c>
      <c r="AE529" s="9">
        <v>933622799</v>
      </c>
      <c r="AF529" s="8">
        <v>15000</v>
      </c>
      <c r="AH529" s="8">
        <v>7000</v>
      </c>
      <c r="AJ529" s="8">
        <v>22000</v>
      </c>
      <c r="AL529" s="8">
        <v>7621.9</v>
      </c>
      <c r="AN529" s="8">
        <v>7621.9</v>
      </c>
      <c r="AP529" s="8">
        <v>7621.9</v>
      </c>
      <c r="AR529" s="8">
        <v>6121.5</v>
      </c>
      <c r="AT529" s="8">
        <v>6121.5</v>
      </c>
      <c r="AV529" s="8">
        <v>12315.1</v>
      </c>
      <c r="AX529" s="8">
        <v>55.98</v>
      </c>
      <c r="AY529" s="8">
        <v>34.65</v>
      </c>
      <c r="AZ529" s="7" t="s">
        <v>537</v>
      </c>
      <c r="BA529" s="8">
        <v>0</v>
      </c>
      <c r="BC529" s="8">
        <v>2063</v>
      </c>
      <c r="BE529" s="8">
        <v>0</v>
      </c>
      <c r="BG529" s="8">
        <v>0</v>
      </c>
      <c r="BI529" s="8">
        <v>1500.4</v>
      </c>
      <c r="BK529" s="8">
        <v>0</v>
      </c>
      <c r="BM529" s="8">
        <v>0</v>
      </c>
      <c r="BO529" s="8">
        <v>14378.1</v>
      </c>
      <c r="BQ529" s="8">
        <v>34.65</v>
      </c>
      <c r="BR529" s="8">
        <v>80.31</v>
      </c>
    </row>
    <row r="530" spans="32:68" ht="11.25" customHeight="1" outlineLevel="2">
      <c r="AF530" s="11" t="s">
        <v>67</v>
      </c>
      <c r="AG530" s="11">
        <f>SUM($AF$523:$AF$529)</f>
        <v>25986</v>
      </c>
      <c r="AH530" s="11" t="s">
        <v>68</v>
      </c>
      <c r="AI530" s="11">
        <f>SUM($AH$523:$AH$529)</f>
        <v>7000</v>
      </c>
      <c r="AJ530" s="11" t="s">
        <v>69</v>
      </c>
      <c r="AK530" s="11">
        <f>SUM($AJ$523:$AJ$529)</f>
        <v>32986</v>
      </c>
      <c r="AL530" s="11" t="s">
        <v>70</v>
      </c>
      <c r="AM530" s="11">
        <f>SUM($AL$523:$AL$529)</f>
        <v>27376.920000000002</v>
      </c>
      <c r="AN530" s="11" t="s">
        <v>71</v>
      </c>
      <c r="AO530" s="11">
        <f>SUM($AN$523:$AN$529)</f>
        <v>27376.920000000002</v>
      </c>
      <c r="AP530" s="11" t="s">
        <v>72</v>
      </c>
      <c r="AQ530" s="11">
        <f>SUM($AP$523:$AP$529)</f>
        <v>27376.920000000002</v>
      </c>
      <c r="AR530" s="11" t="s">
        <v>73</v>
      </c>
      <c r="AS530" s="11">
        <f>SUM($AR$523:$AR$529)</f>
        <v>22236.51</v>
      </c>
      <c r="AT530" s="11" t="s">
        <v>74</v>
      </c>
      <c r="AU530" s="11">
        <f>SUM($AT$523:$AT$529)</f>
        <v>22236.51</v>
      </c>
      <c r="AV530" s="11" t="s">
        <v>75</v>
      </c>
      <c r="AW530" s="11">
        <f>SUM($AV$523:$AV$529)</f>
        <v>3389.3200000000006</v>
      </c>
      <c r="BA530" s="11" t="s">
        <v>76</v>
      </c>
      <c r="BB530" s="11">
        <f>SUM($BA$523:$BA$529)</f>
        <v>0</v>
      </c>
      <c r="BC530" s="11" t="s">
        <v>77</v>
      </c>
      <c r="BD530" s="11">
        <f>SUM($BC$523:$BC$529)</f>
        <v>2219.7600000000016</v>
      </c>
      <c r="BE530" s="11" t="s">
        <v>78</v>
      </c>
      <c r="BF530" s="11">
        <f>SUM($BE$523:$BE$529)</f>
        <v>0</v>
      </c>
      <c r="BG530" s="11" t="s">
        <v>79</v>
      </c>
      <c r="BH530" s="11">
        <f>SUM($BG$523:$BG$529)</f>
        <v>0</v>
      </c>
      <c r="BI530" s="11" t="s">
        <v>80</v>
      </c>
      <c r="BJ530" s="11">
        <f>SUM($BI$523:$BI$529)</f>
        <v>5140.41</v>
      </c>
      <c r="BK530" s="11" t="s">
        <v>81</v>
      </c>
      <c r="BL530" s="11">
        <f>SUM($BK$523:$BK$529)</f>
        <v>0</v>
      </c>
      <c r="BM530" s="11" t="s">
        <v>82</v>
      </c>
      <c r="BN530" s="11">
        <f>SUM($BM$523:$BM$529)</f>
        <v>0</v>
      </c>
      <c r="BO530" s="11" t="s">
        <v>83</v>
      </c>
      <c r="BP530" s="11">
        <f>SUM($BO$523:$BO$529)</f>
        <v>5609.080000000001</v>
      </c>
    </row>
    <row r="531" spans="32:68" ht="11.25" customHeight="1" outlineLevel="1">
      <c r="AF531" s="11" t="s">
        <v>84</v>
      </c>
      <c r="AG531" s="11">
        <f>SUM($AF$524:$AF$530)</f>
        <v>25986</v>
      </c>
      <c r="AH531" s="11" t="s">
        <v>85</v>
      </c>
      <c r="AI531" s="11">
        <f>SUM($AH$524:$AH$530)</f>
        <v>7000</v>
      </c>
      <c r="AJ531" s="11" t="s">
        <v>86</v>
      </c>
      <c r="AK531" s="11">
        <f>SUM($AJ$524:$AJ$530)</f>
        <v>32986</v>
      </c>
      <c r="AL531" s="11" t="s">
        <v>87</v>
      </c>
      <c r="AM531" s="11">
        <f>SUM($AL$524:$AL$530)</f>
        <v>27376.920000000002</v>
      </c>
      <c r="AN531" s="11" t="s">
        <v>88</v>
      </c>
      <c r="AO531" s="11">
        <f>SUM($AN$524:$AN$530)</f>
        <v>27376.920000000002</v>
      </c>
      <c r="AP531" s="11" t="s">
        <v>89</v>
      </c>
      <c r="AQ531" s="11">
        <f>SUM($AP$524:$AP$530)</f>
        <v>27376.920000000002</v>
      </c>
      <c r="AR531" s="11" t="s">
        <v>90</v>
      </c>
      <c r="AS531" s="11">
        <f>SUM($AR$524:$AR$530)</f>
        <v>22236.51</v>
      </c>
      <c r="AT531" s="11" t="s">
        <v>91</v>
      </c>
      <c r="AU531" s="11">
        <f>SUM($AT$524:$AT$530)</f>
        <v>22236.51</v>
      </c>
      <c r="AV531" s="11" t="s">
        <v>92</v>
      </c>
      <c r="AW531" s="11">
        <f>SUM($AV$524:$AV$530)</f>
        <v>3389.3200000000006</v>
      </c>
      <c r="BA531" s="11" t="s">
        <v>93</v>
      </c>
      <c r="BB531" s="11">
        <f>SUM($BA$524:$BA$530)</f>
        <v>0</v>
      </c>
      <c r="BC531" s="11" t="s">
        <v>94</v>
      </c>
      <c r="BD531" s="11">
        <f>SUM($BC$524:$BC$530)</f>
        <v>2219.7600000000016</v>
      </c>
      <c r="BE531" s="11" t="s">
        <v>95</v>
      </c>
      <c r="BF531" s="11">
        <f>SUM($BE$524:$BE$530)</f>
        <v>0</v>
      </c>
      <c r="BG531" s="11" t="s">
        <v>96</v>
      </c>
      <c r="BH531" s="11">
        <f>SUM($BG$524:$BG$530)</f>
        <v>0</v>
      </c>
      <c r="BI531" s="11" t="s">
        <v>97</v>
      </c>
      <c r="BJ531" s="11">
        <f>SUM($BI$524:$BI$530)</f>
        <v>5140.41</v>
      </c>
      <c r="BK531" s="11" t="s">
        <v>98</v>
      </c>
      <c r="BL531" s="11">
        <f>SUM($BK$524:$BK$530)</f>
        <v>0</v>
      </c>
      <c r="BM531" s="11" t="s">
        <v>99</v>
      </c>
      <c r="BN531" s="11">
        <f>SUM($BM$524:$BM$530)</f>
        <v>0</v>
      </c>
      <c r="BO531" s="11" t="s">
        <v>100</v>
      </c>
      <c r="BP531" s="11">
        <f>SUM($BO$524:$BO$530)</f>
        <v>5609.080000000001</v>
      </c>
    </row>
    <row r="532" spans="30:70" ht="11.25" customHeight="1" outlineLevel="3">
      <c r="AD532" s="10" t="s">
        <v>53</v>
      </c>
      <c r="AE532" s="9">
        <v>101722200</v>
      </c>
      <c r="AF532" s="8">
        <v>0</v>
      </c>
      <c r="AH532" s="8">
        <v>0</v>
      </c>
      <c r="AJ532" s="8">
        <v>0</v>
      </c>
      <c r="AL532" s="8">
        <v>3134.89</v>
      </c>
      <c r="AN532" s="8">
        <v>1333.47</v>
      </c>
      <c r="AP532" s="8">
        <v>1333.47</v>
      </c>
      <c r="AR532" s="8">
        <v>1333.47</v>
      </c>
      <c r="AT532" s="8">
        <v>1333.47</v>
      </c>
      <c r="AV532" s="8">
        <v>-3134.89</v>
      </c>
      <c r="AX532" s="8">
        <v>0</v>
      </c>
      <c r="AY532" s="8">
        <v>0</v>
      </c>
      <c r="AZ532" s="7" t="s">
        <v>538</v>
      </c>
      <c r="BA532" s="8">
        <v>0</v>
      </c>
      <c r="BC532" s="8">
        <v>0</v>
      </c>
      <c r="BE532" s="8">
        <v>1801.42</v>
      </c>
      <c r="BG532" s="8">
        <v>0</v>
      </c>
      <c r="BI532" s="8">
        <v>0</v>
      </c>
      <c r="BK532" s="8">
        <v>0</v>
      </c>
      <c r="BM532" s="8">
        <v>0</v>
      </c>
      <c r="BO532" s="8">
        <v>-1333.47</v>
      </c>
      <c r="BQ532" s="8">
        <v>0</v>
      </c>
      <c r="BR532" s="8">
        <v>100</v>
      </c>
    </row>
    <row r="533" spans="30:70" ht="11.25" customHeight="1" outlineLevel="3">
      <c r="AD533" s="10" t="s">
        <v>53</v>
      </c>
      <c r="AE533" s="9">
        <v>101722203</v>
      </c>
      <c r="AF533" s="8">
        <v>4000</v>
      </c>
      <c r="AH533" s="8">
        <v>0</v>
      </c>
      <c r="AJ533" s="8">
        <v>4000</v>
      </c>
      <c r="AL533" s="8">
        <v>3191.98</v>
      </c>
      <c r="AN533" s="8">
        <v>3191.98</v>
      </c>
      <c r="AP533" s="8">
        <v>3191.98</v>
      </c>
      <c r="AR533" s="8">
        <v>3191.98</v>
      </c>
      <c r="AT533" s="8">
        <v>3191.98</v>
      </c>
      <c r="AV533" s="8">
        <v>808.02</v>
      </c>
      <c r="AX533" s="8">
        <v>20.2</v>
      </c>
      <c r="AY533" s="8">
        <v>79.8</v>
      </c>
      <c r="AZ533" s="7" t="s">
        <v>539</v>
      </c>
      <c r="BA533" s="8">
        <v>0</v>
      </c>
      <c r="BC533" s="8">
        <v>0</v>
      </c>
      <c r="BE533" s="8">
        <v>0</v>
      </c>
      <c r="BG533" s="8">
        <v>0</v>
      </c>
      <c r="BI533" s="8">
        <v>0</v>
      </c>
      <c r="BK533" s="8">
        <v>0</v>
      </c>
      <c r="BM533" s="8">
        <v>0</v>
      </c>
      <c r="BO533" s="8">
        <v>808.02</v>
      </c>
      <c r="BQ533" s="8">
        <v>79.8</v>
      </c>
      <c r="BR533" s="8">
        <v>100</v>
      </c>
    </row>
    <row r="534" spans="30:70" ht="11.25" customHeight="1" outlineLevel="3">
      <c r="AD534" s="10" t="s">
        <v>53</v>
      </c>
      <c r="AE534" s="9">
        <v>101722205</v>
      </c>
      <c r="AF534" s="8">
        <v>0</v>
      </c>
      <c r="AH534" s="8">
        <v>0</v>
      </c>
      <c r="AJ534" s="8">
        <v>0</v>
      </c>
      <c r="AL534" s="8">
        <v>2783.08</v>
      </c>
      <c r="AN534" s="8">
        <v>2783.08</v>
      </c>
      <c r="AP534" s="8">
        <v>2783.08</v>
      </c>
      <c r="AR534" s="8">
        <v>2783.08</v>
      </c>
      <c r="AT534" s="8">
        <v>2783.08</v>
      </c>
      <c r="AV534" s="8">
        <v>-2783.08</v>
      </c>
      <c r="AX534" s="8">
        <v>0</v>
      </c>
      <c r="AY534" s="8">
        <v>0</v>
      </c>
      <c r="AZ534" s="7" t="s">
        <v>540</v>
      </c>
      <c r="BA534" s="8">
        <v>0</v>
      </c>
      <c r="BC534" s="8">
        <v>0</v>
      </c>
      <c r="BE534" s="8">
        <v>0</v>
      </c>
      <c r="BG534" s="8">
        <v>0</v>
      </c>
      <c r="BI534" s="8">
        <v>0</v>
      </c>
      <c r="BK534" s="8">
        <v>0</v>
      </c>
      <c r="BM534" s="8">
        <v>0</v>
      </c>
      <c r="BO534" s="8">
        <v>-2783.08</v>
      </c>
      <c r="BQ534" s="8">
        <v>0</v>
      </c>
      <c r="BR534" s="8">
        <v>100</v>
      </c>
    </row>
    <row r="535" spans="30:70" ht="11.25" customHeight="1" outlineLevel="3">
      <c r="AD535" s="10" t="s">
        <v>53</v>
      </c>
      <c r="AE535" s="9">
        <v>101722209</v>
      </c>
      <c r="AF535" s="8">
        <v>0</v>
      </c>
      <c r="AH535" s="8">
        <v>0</v>
      </c>
      <c r="AJ535" s="8">
        <v>0</v>
      </c>
      <c r="AL535" s="8">
        <v>92.56</v>
      </c>
      <c r="AN535" s="8">
        <v>92.56</v>
      </c>
      <c r="AP535" s="8">
        <v>92.56</v>
      </c>
      <c r="AR535" s="8">
        <v>92.56</v>
      </c>
      <c r="AT535" s="8">
        <v>92.56</v>
      </c>
      <c r="AV535" s="8">
        <v>-92.56</v>
      </c>
      <c r="AX535" s="8">
        <v>0</v>
      </c>
      <c r="AY535" s="8">
        <v>0</v>
      </c>
      <c r="AZ535" s="7" t="s">
        <v>541</v>
      </c>
      <c r="BA535" s="8">
        <v>0</v>
      </c>
      <c r="BC535" s="8">
        <v>0</v>
      </c>
      <c r="BE535" s="8">
        <v>0</v>
      </c>
      <c r="BG535" s="8">
        <v>0</v>
      </c>
      <c r="BI535" s="8">
        <v>0</v>
      </c>
      <c r="BK535" s="8">
        <v>0</v>
      </c>
      <c r="BM535" s="8">
        <v>0</v>
      </c>
      <c r="BO535" s="8">
        <v>-92.56</v>
      </c>
      <c r="BQ535" s="8">
        <v>0</v>
      </c>
      <c r="BR535" s="8">
        <v>100</v>
      </c>
    </row>
    <row r="536" spans="30:70" ht="21.75" customHeight="1" outlineLevel="3">
      <c r="AD536" s="10" t="s">
        <v>53</v>
      </c>
      <c r="AE536" s="9">
        <v>101722210</v>
      </c>
      <c r="AF536" s="8">
        <v>15000</v>
      </c>
      <c r="AH536" s="8">
        <v>18000</v>
      </c>
      <c r="AJ536" s="8">
        <v>33000</v>
      </c>
      <c r="AL536" s="8">
        <v>36642.07</v>
      </c>
      <c r="AN536" s="8">
        <v>36642.07</v>
      </c>
      <c r="AP536" s="8">
        <v>36642.07</v>
      </c>
      <c r="AR536" s="8">
        <v>21519.78</v>
      </c>
      <c r="AT536" s="8">
        <v>21519.78</v>
      </c>
      <c r="AV536" s="8">
        <v>-5902.58</v>
      </c>
      <c r="AX536" s="8">
        <v>-17.89</v>
      </c>
      <c r="AY536" s="8">
        <v>111.04</v>
      </c>
      <c r="AZ536" s="7" t="s">
        <v>542</v>
      </c>
      <c r="BA536" s="8">
        <v>0</v>
      </c>
      <c r="BC536" s="8">
        <v>2260.51</v>
      </c>
      <c r="BE536" s="8">
        <v>0</v>
      </c>
      <c r="BG536" s="8">
        <v>0</v>
      </c>
      <c r="BI536" s="8">
        <v>15122.29</v>
      </c>
      <c r="BK536" s="8">
        <v>0</v>
      </c>
      <c r="BM536" s="8">
        <v>0</v>
      </c>
      <c r="BO536" s="8">
        <v>-3642.07</v>
      </c>
      <c r="BQ536" s="8">
        <v>111.04</v>
      </c>
      <c r="BR536" s="8">
        <v>58.73</v>
      </c>
    </row>
    <row r="537" spans="30:70" ht="11.25" customHeight="1" outlineLevel="3">
      <c r="AD537" s="10" t="s">
        <v>53</v>
      </c>
      <c r="AE537" s="9">
        <v>10172222103</v>
      </c>
      <c r="AF537" s="8">
        <v>200</v>
      </c>
      <c r="AH537" s="8">
        <v>0</v>
      </c>
      <c r="AJ537" s="8">
        <v>200</v>
      </c>
      <c r="AL537" s="8">
        <v>180.01</v>
      </c>
      <c r="AN537" s="8">
        <v>180.01</v>
      </c>
      <c r="AP537" s="8">
        <v>180.01</v>
      </c>
      <c r="AR537" s="8">
        <v>180.01</v>
      </c>
      <c r="AT537" s="8">
        <v>180.01</v>
      </c>
      <c r="AV537" s="8">
        <v>-100</v>
      </c>
      <c r="AX537" s="8">
        <v>-50</v>
      </c>
      <c r="AY537" s="8">
        <v>90.01</v>
      </c>
      <c r="AZ537" s="7" t="s">
        <v>543</v>
      </c>
      <c r="BA537" s="8">
        <v>0</v>
      </c>
      <c r="BC537" s="8">
        <v>119.99</v>
      </c>
      <c r="BE537" s="8">
        <v>0</v>
      </c>
      <c r="BG537" s="8">
        <v>0</v>
      </c>
      <c r="BI537" s="8">
        <v>0</v>
      </c>
      <c r="BK537" s="8">
        <v>0</v>
      </c>
      <c r="BM537" s="8">
        <v>0</v>
      </c>
      <c r="BO537" s="8">
        <v>19.99</v>
      </c>
      <c r="BQ537" s="8">
        <v>90.01</v>
      </c>
      <c r="BR537" s="8">
        <v>100</v>
      </c>
    </row>
    <row r="538" spans="30:70" ht="11.25" customHeight="1" outlineLevel="3">
      <c r="AD538" s="10" t="s">
        <v>53</v>
      </c>
      <c r="AE538" s="9">
        <v>10172222199</v>
      </c>
      <c r="AF538" s="8">
        <v>2000</v>
      </c>
      <c r="AH538" s="8">
        <v>0</v>
      </c>
      <c r="AJ538" s="8">
        <v>2000</v>
      </c>
      <c r="AL538" s="8">
        <v>1592.17</v>
      </c>
      <c r="AN538" s="8">
        <v>1592.17</v>
      </c>
      <c r="AP538" s="8">
        <v>1592.17</v>
      </c>
      <c r="AR538" s="8">
        <v>1592.17</v>
      </c>
      <c r="AT538" s="8">
        <v>1592.17</v>
      </c>
      <c r="AV538" s="8">
        <v>-96.94</v>
      </c>
      <c r="AX538" s="8">
        <v>-4.85</v>
      </c>
      <c r="AY538" s="8">
        <v>79.61</v>
      </c>
      <c r="AZ538" s="7" t="s">
        <v>544</v>
      </c>
      <c r="BA538" s="8">
        <v>0</v>
      </c>
      <c r="BC538" s="8">
        <v>504.77</v>
      </c>
      <c r="BE538" s="8">
        <v>0</v>
      </c>
      <c r="BG538" s="8">
        <v>0</v>
      </c>
      <c r="BI538" s="8">
        <v>0</v>
      </c>
      <c r="BK538" s="8">
        <v>0</v>
      </c>
      <c r="BM538" s="8">
        <v>0</v>
      </c>
      <c r="BO538" s="8">
        <v>407.83</v>
      </c>
      <c r="BQ538" s="8">
        <v>79.61</v>
      </c>
      <c r="BR538" s="8">
        <v>100</v>
      </c>
    </row>
    <row r="539" spans="30:70" ht="11.25" customHeight="1" outlineLevel="3">
      <c r="AD539" s="10" t="s">
        <v>53</v>
      </c>
      <c r="AE539" s="9">
        <v>10172222500</v>
      </c>
      <c r="AF539" s="8">
        <v>0</v>
      </c>
      <c r="AH539" s="8">
        <v>0</v>
      </c>
      <c r="AJ539" s="8">
        <v>0</v>
      </c>
      <c r="AL539" s="8">
        <v>93.48</v>
      </c>
      <c r="AN539" s="8">
        <v>93.48</v>
      </c>
      <c r="AP539" s="8">
        <v>93.48</v>
      </c>
      <c r="AR539" s="8">
        <v>93.48</v>
      </c>
      <c r="AT539" s="8">
        <v>93.48</v>
      </c>
      <c r="AV539" s="8">
        <v>-93.48</v>
      </c>
      <c r="AX539" s="8">
        <v>0</v>
      </c>
      <c r="AY539" s="8">
        <v>0</v>
      </c>
      <c r="AZ539" s="7" t="s">
        <v>545</v>
      </c>
      <c r="BA539" s="8">
        <v>0</v>
      </c>
      <c r="BC539" s="8">
        <v>0</v>
      </c>
      <c r="BE539" s="8">
        <v>0</v>
      </c>
      <c r="BG539" s="8">
        <v>0</v>
      </c>
      <c r="BI539" s="8">
        <v>0</v>
      </c>
      <c r="BK539" s="8">
        <v>0</v>
      </c>
      <c r="BM539" s="8">
        <v>0</v>
      </c>
      <c r="BO539" s="8">
        <v>-93.48</v>
      </c>
      <c r="BQ539" s="8">
        <v>0</v>
      </c>
      <c r="BR539" s="8">
        <v>100</v>
      </c>
    </row>
    <row r="540" spans="30:70" ht="11.25" customHeight="1" outlineLevel="3">
      <c r="AD540" s="10" t="s">
        <v>53</v>
      </c>
      <c r="AE540" s="9">
        <v>10172222601</v>
      </c>
      <c r="AF540" s="8">
        <v>0</v>
      </c>
      <c r="AH540" s="8">
        <v>0</v>
      </c>
      <c r="AJ540" s="8">
        <v>0</v>
      </c>
      <c r="AL540" s="8">
        <v>522</v>
      </c>
      <c r="AN540" s="8">
        <v>522</v>
      </c>
      <c r="AP540" s="8">
        <v>522</v>
      </c>
      <c r="AR540" s="8">
        <v>522</v>
      </c>
      <c r="AT540" s="8">
        <v>522</v>
      </c>
      <c r="AV540" s="8">
        <v>-522</v>
      </c>
      <c r="AX540" s="8">
        <v>0</v>
      </c>
      <c r="AY540" s="8">
        <v>0</v>
      </c>
      <c r="AZ540" s="7" t="s">
        <v>546</v>
      </c>
      <c r="BA540" s="8">
        <v>0</v>
      </c>
      <c r="BC540" s="8">
        <v>0</v>
      </c>
      <c r="BE540" s="8">
        <v>0</v>
      </c>
      <c r="BG540" s="8">
        <v>0</v>
      </c>
      <c r="BI540" s="8">
        <v>0</v>
      </c>
      <c r="BK540" s="8">
        <v>0</v>
      </c>
      <c r="BM540" s="8">
        <v>0</v>
      </c>
      <c r="BO540" s="8">
        <v>-522</v>
      </c>
      <c r="BQ540" s="8">
        <v>0</v>
      </c>
      <c r="BR540" s="8">
        <v>100</v>
      </c>
    </row>
    <row r="541" spans="30:70" ht="21.75" customHeight="1" outlineLevel="3">
      <c r="AD541" s="10" t="s">
        <v>53</v>
      </c>
      <c r="AE541" s="9">
        <v>10172222602</v>
      </c>
      <c r="AF541" s="8">
        <v>1500</v>
      </c>
      <c r="AH541" s="8">
        <v>0</v>
      </c>
      <c r="AJ541" s="8">
        <v>1500</v>
      </c>
      <c r="AL541" s="8">
        <v>1181.09</v>
      </c>
      <c r="AN541" s="8">
        <v>1181.09</v>
      </c>
      <c r="AP541" s="8">
        <v>1181.09</v>
      </c>
      <c r="AR541" s="8">
        <v>1181.09</v>
      </c>
      <c r="AT541" s="8">
        <v>1181.09</v>
      </c>
      <c r="AV541" s="8">
        <v>318.91</v>
      </c>
      <c r="AX541" s="8">
        <v>21.26</v>
      </c>
      <c r="AY541" s="8">
        <v>78.74</v>
      </c>
      <c r="AZ541" s="7" t="s">
        <v>547</v>
      </c>
      <c r="BA541" s="8">
        <v>0</v>
      </c>
      <c r="BC541" s="8">
        <v>0</v>
      </c>
      <c r="BE541" s="8">
        <v>0</v>
      </c>
      <c r="BG541" s="8">
        <v>0</v>
      </c>
      <c r="BI541" s="8">
        <v>0</v>
      </c>
      <c r="BK541" s="8">
        <v>0</v>
      </c>
      <c r="BM541" s="8">
        <v>0</v>
      </c>
      <c r="BO541" s="8">
        <v>318.91</v>
      </c>
      <c r="BQ541" s="8">
        <v>78.74</v>
      </c>
      <c r="BR541" s="8">
        <v>100</v>
      </c>
    </row>
    <row r="542" spans="30:70" ht="21.75" customHeight="1" outlineLevel="3">
      <c r="AD542" s="10" t="s">
        <v>53</v>
      </c>
      <c r="AE542" s="9">
        <v>10172222609</v>
      </c>
      <c r="AF542" s="8">
        <v>15000</v>
      </c>
      <c r="AH542" s="8">
        <v>0</v>
      </c>
      <c r="AJ542" s="8">
        <v>15000</v>
      </c>
      <c r="AL542" s="8">
        <v>26420.8</v>
      </c>
      <c r="AN542" s="8">
        <v>26420.8</v>
      </c>
      <c r="AP542" s="8">
        <v>26420.8</v>
      </c>
      <c r="AR542" s="8">
        <v>26420.8</v>
      </c>
      <c r="AT542" s="8">
        <v>26420.8</v>
      </c>
      <c r="AV542" s="8">
        <v>-11420.8</v>
      </c>
      <c r="AX542" s="8">
        <v>-76.14</v>
      </c>
      <c r="AY542" s="8">
        <v>176.14</v>
      </c>
      <c r="AZ542" s="7" t="s">
        <v>548</v>
      </c>
      <c r="BA542" s="8">
        <v>0</v>
      </c>
      <c r="BC542" s="8">
        <v>0</v>
      </c>
      <c r="BE542" s="8">
        <v>0</v>
      </c>
      <c r="BG542" s="8">
        <v>0</v>
      </c>
      <c r="BI542" s="8">
        <v>0</v>
      </c>
      <c r="BK542" s="8">
        <v>0</v>
      </c>
      <c r="BM542" s="8">
        <v>0</v>
      </c>
      <c r="BO542" s="8">
        <v>-11420.8</v>
      </c>
      <c r="BQ542" s="8">
        <v>176.14</v>
      </c>
      <c r="BR542" s="8">
        <v>100</v>
      </c>
    </row>
    <row r="543" spans="30:70" ht="21.75" customHeight="1" outlineLevel="3">
      <c r="AD543" s="10" t="s">
        <v>53</v>
      </c>
      <c r="AE543" s="9">
        <v>10172222700</v>
      </c>
      <c r="AF543" s="8">
        <v>15000</v>
      </c>
      <c r="AH543" s="8">
        <v>14000</v>
      </c>
      <c r="AJ543" s="8">
        <v>29000</v>
      </c>
      <c r="AL543" s="8">
        <v>17886.22</v>
      </c>
      <c r="AN543" s="8">
        <v>17886.22</v>
      </c>
      <c r="AP543" s="8">
        <v>17886.22</v>
      </c>
      <c r="AR543" s="8">
        <v>17886.22</v>
      </c>
      <c r="AT543" s="8">
        <v>17886.22</v>
      </c>
      <c r="AV543" s="8">
        <v>9754.68</v>
      </c>
      <c r="AX543" s="8">
        <v>33.64</v>
      </c>
      <c r="AY543" s="8">
        <v>61.68</v>
      </c>
      <c r="AZ543" s="7" t="s">
        <v>549</v>
      </c>
      <c r="BA543" s="8">
        <v>0</v>
      </c>
      <c r="BC543" s="8">
        <v>1359.1</v>
      </c>
      <c r="BE543" s="8">
        <v>0</v>
      </c>
      <c r="BG543" s="8">
        <v>0</v>
      </c>
      <c r="BI543" s="8">
        <v>0</v>
      </c>
      <c r="BK543" s="8">
        <v>0</v>
      </c>
      <c r="BM543" s="8">
        <v>0</v>
      </c>
      <c r="BO543" s="8">
        <v>11113.78</v>
      </c>
      <c r="BQ543" s="8">
        <v>61.68</v>
      </c>
      <c r="BR543" s="8">
        <v>100</v>
      </c>
    </row>
    <row r="544" spans="30:70" ht="11.25" customHeight="1" outlineLevel="3">
      <c r="AD544" s="10" t="s">
        <v>53</v>
      </c>
      <c r="AE544" s="9">
        <v>10172222706</v>
      </c>
      <c r="AF544" s="8">
        <v>20000</v>
      </c>
      <c r="AH544" s="8">
        <v>0</v>
      </c>
      <c r="AJ544" s="8">
        <v>20000</v>
      </c>
      <c r="AL544" s="8">
        <v>0</v>
      </c>
      <c r="AN544" s="8">
        <v>0</v>
      </c>
      <c r="AP544" s="8">
        <v>0</v>
      </c>
      <c r="AR544" s="8">
        <v>0</v>
      </c>
      <c r="AT544" s="8">
        <v>0</v>
      </c>
      <c r="AV544" s="8">
        <v>20000</v>
      </c>
      <c r="AX544" s="8">
        <v>100</v>
      </c>
      <c r="AY544" s="8">
        <v>0</v>
      </c>
      <c r="AZ544" s="7" t="s">
        <v>550</v>
      </c>
      <c r="BA544" s="8">
        <v>0</v>
      </c>
      <c r="BC544" s="8">
        <v>0</v>
      </c>
      <c r="BE544" s="8">
        <v>0</v>
      </c>
      <c r="BG544" s="8">
        <v>0</v>
      </c>
      <c r="BI544" s="8">
        <v>0</v>
      </c>
      <c r="BK544" s="8">
        <v>0</v>
      </c>
      <c r="BM544" s="8">
        <v>0</v>
      </c>
      <c r="BO544" s="8">
        <v>20000</v>
      </c>
      <c r="BQ544" s="8">
        <v>0</v>
      </c>
      <c r="BR544" s="8">
        <v>0</v>
      </c>
    </row>
    <row r="545" spans="30:70" ht="21.75" customHeight="1" outlineLevel="3">
      <c r="AD545" s="10" t="s">
        <v>53</v>
      </c>
      <c r="AE545" s="9">
        <v>10172222799</v>
      </c>
      <c r="AF545" s="8">
        <v>120000</v>
      </c>
      <c r="AH545" s="8">
        <v>0</v>
      </c>
      <c r="AJ545" s="8">
        <v>120000</v>
      </c>
      <c r="AL545" s="8">
        <v>121450.86</v>
      </c>
      <c r="AN545" s="8">
        <v>121450.86</v>
      </c>
      <c r="AP545" s="8">
        <v>121449.94</v>
      </c>
      <c r="AR545" s="8">
        <v>121449.94</v>
      </c>
      <c r="AT545" s="8">
        <v>121449.94</v>
      </c>
      <c r="AV545" s="8">
        <v>-4791.19</v>
      </c>
      <c r="AX545" s="8">
        <v>-3.99</v>
      </c>
      <c r="AY545" s="8">
        <v>101.21</v>
      </c>
      <c r="AZ545" s="7" t="s">
        <v>551</v>
      </c>
      <c r="BA545" s="8">
        <v>0</v>
      </c>
      <c r="BC545" s="8">
        <v>3340.33</v>
      </c>
      <c r="BE545" s="8">
        <v>0</v>
      </c>
      <c r="BG545" s="8">
        <v>0.92</v>
      </c>
      <c r="BI545" s="8">
        <v>0</v>
      </c>
      <c r="BK545" s="8">
        <v>0</v>
      </c>
      <c r="BM545" s="8">
        <v>0</v>
      </c>
      <c r="BO545" s="8">
        <v>-1449.94</v>
      </c>
      <c r="BQ545" s="8">
        <v>101.21</v>
      </c>
      <c r="BR545" s="8">
        <v>100</v>
      </c>
    </row>
    <row r="546" spans="30:70" ht="21.75" customHeight="1" outlineLevel="3">
      <c r="AD546" s="10" t="s">
        <v>53</v>
      </c>
      <c r="AE546" s="9">
        <v>101722609</v>
      </c>
      <c r="AF546" s="8">
        <v>16741.88</v>
      </c>
      <c r="AH546" s="8">
        <v>23007.45</v>
      </c>
      <c r="AJ546" s="8">
        <v>39749.33</v>
      </c>
      <c r="AL546" s="8">
        <v>39508.6</v>
      </c>
      <c r="AN546" s="8">
        <v>39508.6</v>
      </c>
      <c r="AP546" s="8">
        <v>39508.6</v>
      </c>
      <c r="AR546" s="8">
        <v>39508.6</v>
      </c>
      <c r="AT546" s="8">
        <v>39508.6</v>
      </c>
      <c r="AV546" s="8">
        <v>240.73</v>
      </c>
      <c r="AX546" s="8">
        <v>0.61</v>
      </c>
      <c r="AY546" s="8">
        <v>99.39</v>
      </c>
      <c r="AZ546" s="7" t="s">
        <v>552</v>
      </c>
      <c r="BA546" s="8">
        <v>0</v>
      </c>
      <c r="BC546" s="8">
        <v>0</v>
      </c>
      <c r="BE546" s="8">
        <v>0</v>
      </c>
      <c r="BG546" s="8">
        <v>0</v>
      </c>
      <c r="BI546" s="8">
        <v>0</v>
      </c>
      <c r="BK546" s="8">
        <v>0</v>
      </c>
      <c r="BM546" s="8">
        <v>0</v>
      </c>
      <c r="BO546" s="8">
        <v>240.73</v>
      </c>
      <c r="BQ546" s="8">
        <v>99.39</v>
      </c>
      <c r="BR546" s="8">
        <v>100</v>
      </c>
    </row>
    <row r="547" spans="30:70" ht="11.25" customHeight="1" outlineLevel="3">
      <c r="AD547" s="10" t="s">
        <v>53</v>
      </c>
      <c r="AE547" s="9">
        <v>101722623</v>
      </c>
      <c r="AF547" s="8">
        <v>0</v>
      </c>
      <c r="AH547" s="8">
        <v>6000</v>
      </c>
      <c r="AJ547" s="8">
        <v>6000</v>
      </c>
      <c r="AL547" s="8">
        <v>0</v>
      </c>
      <c r="AN547" s="8">
        <v>0</v>
      </c>
      <c r="AP547" s="8">
        <v>0</v>
      </c>
      <c r="AR547" s="8">
        <v>0</v>
      </c>
      <c r="AT547" s="8">
        <v>0</v>
      </c>
      <c r="AV547" s="8">
        <v>6000</v>
      </c>
      <c r="AX547" s="8">
        <v>100</v>
      </c>
      <c r="AY547" s="8">
        <v>0</v>
      </c>
      <c r="AZ547" s="7" t="s">
        <v>553</v>
      </c>
      <c r="BA547" s="8">
        <v>0</v>
      </c>
      <c r="BC547" s="8">
        <v>0</v>
      </c>
      <c r="BE547" s="8">
        <v>0</v>
      </c>
      <c r="BG547" s="8">
        <v>0</v>
      </c>
      <c r="BI547" s="8">
        <v>0</v>
      </c>
      <c r="BK547" s="8">
        <v>0</v>
      </c>
      <c r="BM547" s="8">
        <v>0</v>
      </c>
      <c r="BO547" s="8">
        <v>6000</v>
      </c>
      <c r="BQ547" s="8">
        <v>0</v>
      </c>
      <c r="BR547" s="8">
        <v>0</v>
      </c>
    </row>
    <row r="548" spans="32:68" ht="11.25" customHeight="1" outlineLevel="2">
      <c r="AF548" s="11" t="s">
        <v>67</v>
      </c>
      <c r="AG548" s="11">
        <f>SUM($AF$531:$AF$547)</f>
        <v>209441.88</v>
      </c>
      <c r="AH548" s="11" t="s">
        <v>68</v>
      </c>
      <c r="AI548" s="11">
        <f>SUM($AH$531:$AH$547)</f>
        <v>61007.45</v>
      </c>
      <c r="AJ548" s="11" t="s">
        <v>69</v>
      </c>
      <c r="AK548" s="11">
        <f>SUM($AJ$531:$AJ$547)</f>
        <v>270449.33</v>
      </c>
      <c r="AL548" s="11" t="s">
        <v>70</v>
      </c>
      <c r="AM548" s="11">
        <f>SUM($AL$531:$AL$547)</f>
        <v>254679.81000000003</v>
      </c>
      <c r="AN548" s="11" t="s">
        <v>71</v>
      </c>
      <c r="AO548" s="11">
        <f>SUM($AN$531:$AN$547)</f>
        <v>252878.39</v>
      </c>
      <c r="AP548" s="11" t="s">
        <v>72</v>
      </c>
      <c r="AQ548" s="11">
        <f>SUM($AP$531:$AP$547)</f>
        <v>252877.47</v>
      </c>
      <c r="AR548" s="11" t="s">
        <v>73</v>
      </c>
      <c r="AS548" s="11">
        <f>SUM($AR$531:$AR$547)</f>
        <v>237755.18000000002</v>
      </c>
      <c r="AT548" s="11" t="s">
        <v>74</v>
      </c>
      <c r="AU548" s="11">
        <f>SUM($AT$531:$AT$547)</f>
        <v>237755.18000000002</v>
      </c>
      <c r="AV548" s="11" t="s">
        <v>75</v>
      </c>
      <c r="AW548" s="11">
        <f>SUM($AV$531:$AV$547)</f>
        <v>8184.8200000000015</v>
      </c>
      <c r="BA548" s="11" t="s">
        <v>76</v>
      </c>
      <c r="BB548" s="11">
        <f>SUM($BA$531:$BA$547)</f>
        <v>0</v>
      </c>
      <c r="BC548" s="11" t="s">
        <v>77</v>
      </c>
      <c r="BD548" s="11">
        <f>SUM($BC$531:$BC$547)</f>
        <v>7584.699999999999</v>
      </c>
      <c r="BE548" s="11" t="s">
        <v>78</v>
      </c>
      <c r="BF548" s="11">
        <f>SUM($BE$531:$BE$547)</f>
        <v>1801.4199999999998</v>
      </c>
      <c r="BG548" s="11" t="s">
        <v>79</v>
      </c>
      <c r="BH548" s="11">
        <f>SUM($BG$531:$BG$547)</f>
        <v>0.9199999999982538</v>
      </c>
      <c r="BI548" s="11" t="s">
        <v>80</v>
      </c>
      <c r="BJ548" s="11">
        <f>SUM($BI$531:$BI$547)</f>
        <v>15122.29</v>
      </c>
      <c r="BK548" s="11" t="s">
        <v>81</v>
      </c>
      <c r="BL548" s="11">
        <f>SUM($BK$531:$BK$547)</f>
        <v>0</v>
      </c>
      <c r="BM548" s="11" t="s">
        <v>82</v>
      </c>
      <c r="BN548" s="11">
        <f>SUM($BM$531:$BM$547)</f>
        <v>0</v>
      </c>
      <c r="BO548" s="11" t="s">
        <v>83</v>
      </c>
      <c r="BP548" s="11">
        <f>SUM($BO$531:$BO$547)</f>
        <v>17571.860000000004</v>
      </c>
    </row>
    <row r="549" spans="32:68" ht="11.25" customHeight="1" outlineLevel="1">
      <c r="AF549" s="11" t="s">
        <v>84</v>
      </c>
      <c r="AG549" s="11">
        <f>SUM($AF$532:$AF$548)</f>
        <v>209441.88</v>
      </c>
      <c r="AH549" s="11" t="s">
        <v>85</v>
      </c>
      <c r="AI549" s="11">
        <f>SUM($AH$532:$AH$548)</f>
        <v>61007.45</v>
      </c>
      <c r="AJ549" s="11" t="s">
        <v>86</v>
      </c>
      <c r="AK549" s="11">
        <f>SUM($AJ$532:$AJ$548)</f>
        <v>270449.33</v>
      </c>
      <c r="AL549" s="11" t="s">
        <v>87</v>
      </c>
      <c r="AM549" s="11">
        <f>SUM($AL$532:$AL$548)</f>
        <v>254679.81000000003</v>
      </c>
      <c r="AN549" s="11" t="s">
        <v>88</v>
      </c>
      <c r="AO549" s="11">
        <f>SUM($AN$532:$AN$548)</f>
        <v>252878.39</v>
      </c>
      <c r="AP549" s="11" t="s">
        <v>89</v>
      </c>
      <c r="AQ549" s="11">
        <f>SUM($AP$532:$AP$548)</f>
        <v>252877.47</v>
      </c>
      <c r="AR549" s="11" t="s">
        <v>90</v>
      </c>
      <c r="AS549" s="11">
        <f>SUM($AR$532:$AR$548)</f>
        <v>237755.18000000002</v>
      </c>
      <c r="AT549" s="11" t="s">
        <v>91</v>
      </c>
      <c r="AU549" s="11">
        <f>SUM($AT$532:$AT$548)</f>
        <v>237755.18000000002</v>
      </c>
      <c r="AV549" s="11" t="s">
        <v>92</v>
      </c>
      <c r="AW549" s="11">
        <f>SUM($AV$532:$AV$548)</f>
        <v>8184.8200000000015</v>
      </c>
      <c r="BA549" s="11" t="s">
        <v>93</v>
      </c>
      <c r="BB549" s="11">
        <f>SUM($BA$532:$BA$548)</f>
        <v>0</v>
      </c>
      <c r="BC549" s="11" t="s">
        <v>94</v>
      </c>
      <c r="BD549" s="11">
        <f>SUM($BC$532:$BC$548)</f>
        <v>7584.699999999999</v>
      </c>
      <c r="BE549" s="11" t="s">
        <v>95</v>
      </c>
      <c r="BF549" s="11">
        <f>SUM($BE$532:$BE$548)</f>
        <v>1801.4199999999998</v>
      </c>
      <c r="BG549" s="11" t="s">
        <v>96</v>
      </c>
      <c r="BH549" s="11">
        <f>SUM($BG$532:$BG$548)</f>
        <v>0.9199999999982538</v>
      </c>
      <c r="BI549" s="11" t="s">
        <v>97</v>
      </c>
      <c r="BJ549" s="11">
        <f>SUM($BI$532:$BI$548)</f>
        <v>15122.29</v>
      </c>
      <c r="BK549" s="11" t="s">
        <v>98</v>
      </c>
      <c r="BL549" s="11">
        <f>SUM($BK$532:$BK$548)</f>
        <v>0</v>
      </c>
      <c r="BM549" s="11" t="s">
        <v>99</v>
      </c>
      <c r="BN549" s="11">
        <f>SUM($BM$532:$BM$548)</f>
        <v>0</v>
      </c>
      <c r="BO549" s="11" t="s">
        <v>100</v>
      </c>
      <c r="BP549" s="11">
        <f>SUM($BO$532:$BO$548)</f>
        <v>17571.860000000004</v>
      </c>
    </row>
    <row r="550" spans="30:70" ht="21.75" customHeight="1" outlineLevel="3">
      <c r="AD550" s="10" t="s">
        <v>53</v>
      </c>
      <c r="AE550" s="9">
        <v>113381203</v>
      </c>
      <c r="AF550" s="8">
        <v>18000</v>
      </c>
      <c r="AH550" s="8">
        <v>0</v>
      </c>
      <c r="AJ550" s="8">
        <v>18000</v>
      </c>
      <c r="AL550" s="8">
        <v>21262.56</v>
      </c>
      <c r="AN550" s="8">
        <v>21262.56</v>
      </c>
      <c r="AP550" s="8">
        <v>21262.56</v>
      </c>
      <c r="AR550" s="8">
        <v>21262.56</v>
      </c>
      <c r="AT550" s="8">
        <v>21262.56</v>
      </c>
      <c r="AV550" s="8">
        <v>-3262.56</v>
      </c>
      <c r="AX550" s="8">
        <v>-18.13</v>
      </c>
      <c r="AY550" s="8">
        <v>118.13</v>
      </c>
      <c r="AZ550" s="7" t="s">
        <v>554</v>
      </c>
      <c r="BA550" s="8">
        <v>0</v>
      </c>
      <c r="BC550" s="8">
        <v>0</v>
      </c>
      <c r="BE550" s="8">
        <v>0</v>
      </c>
      <c r="BG550" s="8">
        <v>0</v>
      </c>
      <c r="BI550" s="8">
        <v>0</v>
      </c>
      <c r="BK550" s="8">
        <v>0</v>
      </c>
      <c r="BM550" s="8">
        <v>0</v>
      </c>
      <c r="BO550" s="8">
        <v>-3262.56</v>
      </c>
      <c r="BQ550" s="8">
        <v>118.13</v>
      </c>
      <c r="BR550" s="8">
        <v>100</v>
      </c>
    </row>
    <row r="551" spans="30:70" ht="11.25" customHeight="1" outlineLevel="3">
      <c r="AD551" s="10" t="s">
        <v>53</v>
      </c>
      <c r="AE551" s="9">
        <v>113381204</v>
      </c>
      <c r="AF551" s="8">
        <v>4000</v>
      </c>
      <c r="AH551" s="8">
        <v>0</v>
      </c>
      <c r="AJ551" s="8">
        <v>4000</v>
      </c>
      <c r="AL551" s="8">
        <v>1661.33</v>
      </c>
      <c r="AN551" s="8">
        <v>1661.33</v>
      </c>
      <c r="AP551" s="8">
        <v>1661.33</v>
      </c>
      <c r="AR551" s="8">
        <v>1661.33</v>
      </c>
      <c r="AT551" s="8">
        <v>1661.33</v>
      </c>
      <c r="AV551" s="8">
        <v>2338.67</v>
      </c>
      <c r="AX551" s="8">
        <v>58.47</v>
      </c>
      <c r="AY551" s="8">
        <v>41.53</v>
      </c>
      <c r="AZ551" s="7" t="s">
        <v>555</v>
      </c>
      <c r="BA551" s="8">
        <v>0</v>
      </c>
      <c r="BC551" s="8">
        <v>0</v>
      </c>
      <c r="BE551" s="8">
        <v>0</v>
      </c>
      <c r="BG551" s="8">
        <v>0</v>
      </c>
      <c r="BI551" s="8">
        <v>0</v>
      </c>
      <c r="BK551" s="8">
        <v>0</v>
      </c>
      <c r="BM551" s="8">
        <v>0</v>
      </c>
      <c r="BO551" s="8">
        <v>2338.67</v>
      </c>
      <c r="BQ551" s="8">
        <v>41.53</v>
      </c>
      <c r="BR551" s="8">
        <v>100</v>
      </c>
    </row>
    <row r="552" spans="30:70" ht="21.75" customHeight="1" outlineLevel="3">
      <c r="AD552" s="10" t="s">
        <v>53</v>
      </c>
      <c r="AE552" s="9">
        <v>113381205</v>
      </c>
      <c r="AF552" s="8">
        <v>11000</v>
      </c>
      <c r="AH552" s="8">
        <v>0</v>
      </c>
      <c r="AJ552" s="8">
        <v>11000</v>
      </c>
      <c r="AL552" s="8">
        <v>28331.67</v>
      </c>
      <c r="AN552" s="8">
        <v>28331.67</v>
      </c>
      <c r="AP552" s="8">
        <v>28331.67</v>
      </c>
      <c r="AR552" s="8">
        <v>28331.67</v>
      </c>
      <c r="AT552" s="8">
        <v>28331.67</v>
      </c>
      <c r="AV552" s="8">
        <v>-17331.67</v>
      </c>
      <c r="AX552" s="8">
        <v>-157.56</v>
      </c>
      <c r="AY552" s="8">
        <v>257.56</v>
      </c>
      <c r="AZ552" s="7" t="s">
        <v>556</v>
      </c>
      <c r="BA552" s="8">
        <v>0</v>
      </c>
      <c r="BC552" s="8">
        <v>0</v>
      </c>
      <c r="BE552" s="8">
        <v>0</v>
      </c>
      <c r="BG552" s="8">
        <v>0</v>
      </c>
      <c r="BI552" s="8">
        <v>0</v>
      </c>
      <c r="BK552" s="8">
        <v>0</v>
      </c>
      <c r="BM552" s="8">
        <v>0</v>
      </c>
      <c r="BO552" s="8">
        <v>-17331.67</v>
      </c>
      <c r="BQ552" s="8">
        <v>257.56</v>
      </c>
      <c r="BR552" s="8">
        <v>100</v>
      </c>
    </row>
    <row r="553" spans="30:70" ht="21.75" customHeight="1" outlineLevel="3">
      <c r="AD553" s="10" t="s">
        <v>53</v>
      </c>
      <c r="AE553" s="9">
        <v>113381208</v>
      </c>
      <c r="AF553" s="8">
        <v>7000</v>
      </c>
      <c r="AH553" s="8">
        <v>0</v>
      </c>
      <c r="AJ553" s="8">
        <v>7000</v>
      </c>
      <c r="AL553" s="8">
        <v>1884.62</v>
      </c>
      <c r="AN553" s="8">
        <v>1884.62</v>
      </c>
      <c r="AP553" s="8">
        <v>1884.62</v>
      </c>
      <c r="AR553" s="8">
        <v>1884.62</v>
      </c>
      <c r="AT553" s="8">
        <v>1884.62</v>
      </c>
      <c r="AV553" s="8">
        <v>5115.38</v>
      </c>
      <c r="AX553" s="8">
        <v>73.08</v>
      </c>
      <c r="AY553" s="8">
        <v>26.92</v>
      </c>
      <c r="AZ553" s="7" t="s">
        <v>557</v>
      </c>
      <c r="BA553" s="8">
        <v>0</v>
      </c>
      <c r="BC553" s="8">
        <v>0</v>
      </c>
      <c r="BE553" s="8">
        <v>0</v>
      </c>
      <c r="BG553" s="8">
        <v>0</v>
      </c>
      <c r="BI553" s="8">
        <v>0</v>
      </c>
      <c r="BK553" s="8">
        <v>0</v>
      </c>
      <c r="BM553" s="8">
        <v>0</v>
      </c>
      <c r="BO553" s="8">
        <v>5115.38</v>
      </c>
      <c r="BQ553" s="8">
        <v>26.92</v>
      </c>
      <c r="BR553" s="8">
        <v>100</v>
      </c>
    </row>
    <row r="554" spans="30:70" ht="11.25" customHeight="1" outlineLevel="3">
      <c r="AD554" s="10" t="s">
        <v>53</v>
      </c>
      <c r="AE554" s="9">
        <v>113381212</v>
      </c>
      <c r="AF554" s="8">
        <v>20000</v>
      </c>
      <c r="AH554" s="8">
        <v>0</v>
      </c>
      <c r="AJ554" s="8">
        <v>20000</v>
      </c>
      <c r="AL554" s="8">
        <v>0</v>
      </c>
      <c r="AN554" s="8">
        <v>0</v>
      </c>
      <c r="AP554" s="8">
        <v>0</v>
      </c>
      <c r="AR554" s="8">
        <v>0</v>
      </c>
      <c r="AT554" s="8">
        <v>0</v>
      </c>
      <c r="AV554" s="8">
        <v>20000</v>
      </c>
      <c r="AX554" s="8">
        <v>100</v>
      </c>
      <c r="AY554" s="8">
        <v>0</v>
      </c>
      <c r="AZ554" s="7" t="s">
        <v>558</v>
      </c>
      <c r="BA554" s="8">
        <v>0</v>
      </c>
      <c r="BC554" s="8">
        <v>0</v>
      </c>
      <c r="BE554" s="8">
        <v>0</v>
      </c>
      <c r="BG554" s="8">
        <v>0</v>
      </c>
      <c r="BI554" s="8">
        <v>0</v>
      </c>
      <c r="BK554" s="8">
        <v>0</v>
      </c>
      <c r="BM554" s="8">
        <v>0</v>
      </c>
      <c r="BO554" s="8">
        <v>20000</v>
      </c>
      <c r="BQ554" s="8">
        <v>0</v>
      </c>
      <c r="BR554" s="8">
        <v>0</v>
      </c>
    </row>
    <row r="555" spans="30:70" ht="11.25" customHeight="1" outlineLevel="3">
      <c r="AD555" s="10" t="s">
        <v>53</v>
      </c>
      <c r="AE555" s="9">
        <v>11338122103</v>
      </c>
      <c r="AF555" s="8">
        <v>0</v>
      </c>
      <c r="AH555" s="8">
        <v>0</v>
      </c>
      <c r="AJ555" s="8">
        <v>0</v>
      </c>
      <c r="AL555" s="8">
        <v>312.19</v>
      </c>
      <c r="AN555" s="8">
        <v>312.19</v>
      </c>
      <c r="AP555" s="8">
        <v>312.19</v>
      </c>
      <c r="AR555" s="8">
        <v>312.19</v>
      </c>
      <c r="AT555" s="8">
        <v>312.19</v>
      </c>
      <c r="AV555" s="8">
        <v>-602.79</v>
      </c>
      <c r="AX555" s="8">
        <v>0</v>
      </c>
      <c r="AY555" s="8">
        <v>0</v>
      </c>
      <c r="AZ555" s="7" t="s">
        <v>559</v>
      </c>
      <c r="BA555" s="8">
        <v>0</v>
      </c>
      <c r="BC555" s="8">
        <v>290.6</v>
      </c>
      <c r="BE555" s="8">
        <v>0</v>
      </c>
      <c r="BG555" s="8">
        <v>0</v>
      </c>
      <c r="BI555" s="8">
        <v>0</v>
      </c>
      <c r="BK555" s="8">
        <v>0</v>
      </c>
      <c r="BM555" s="8">
        <v>0</v>
      </c>
      <c r="BO555" s="8">
        <v>-312.19</v>
      </c>
      <c r="BQ555" s="8">
        <v>0</v>
      </c>
      <c r="BR555" s="8">
        <v>100</v>
      </c>
    </row>
    <row r="556" spans="30:70" ht="21.75" customHeight="1" outlineLevel="3">
      <c r="AD556" s="10" t="s">
        <v>53</v>
      </c>
      <c r="AE556" s="9">
        <v>11338122199</v>
      </c>
      <c r="AF556" s="8">
        <v>45000</v>
      </c>
      <c r="AH556" s="8">
        <v>0</v>
      </c>
      <c r="AJ556" s="8">
        <v>45000</v>
      </c>
      <c r="AL556" s="8">
        <v>72279.82</v>
      </c>
      <c r="AN556" s="8">
        <v>72279.82</v>
      </c>
      <c r="AP556" s="8">
        <v>72279.82</v>
      </c>
      <c r="AR556" s="8">
        <v>72065.8</v>
      </c>
      <c r="AT556" s="8">
        <v>72065.8</v>
      </c>
      <c r="AV556" s="8">
        <v>-27279.82</v>
      </c>
      <c r="AX556" s="8">
        <v>-60.62</v>
      </c>
      <c r="AY556" s="8">
        <v>160.62</v>
      </c>
      <c r="AZ556" s="7" t="s">
        <v>560</v>
      </c>
      <c r="BA556" s="8">
        <v>0</v>
      </c>
      <c r="BC556" s="8">
        <v>0</v>
      </c>
      <c r="BE556" s="8">
        <v>0</v>
      </c>
      <c r="BG556" s="8">
        <v>0</v>
      </c>
      <c r="BI556" s="8">
        <v>214.02</v>
      </c>
      <c r="BK556" s="8">
        <v>0</v>
      </c>
      <c r="BM556" s="8">
        <v>0</v>
      </c>
      <c r="BO556" s="8">
        <v>-27279.82</v>
      </c>
      <c r="BQ556" s="8">
        <v>160.62</v>
      </c>
      <c r="BR556" s="8">
        <v>99.7</v>
      </c>
    </row>
    <row r="557" spans="30:70" ht="11.25" customHeight="1" outlineLevel="3">
      <c r="AD557" s="10" t="s">
        <v>53</v>
      </c>
      <c r="AE557" s="9">
        <v>113381223</v>
      </c>
      <c r="AF557" s="8">
        <v>4000</v>
      </c>
      <c r="AH557" s="8">
        <v>-300</v>
      </c>
      <c r="AJ557" s="8">
        <v>3700</v>
      </c>
      <c r="AL557" s="8">
        <v>0</v>
      </c>
      <c r="AN557" s="8">
        <v>0</v>
      </c>
      <c r="AP557" s="8">
        <v>0</v>
      </c>
      <c r="AR557" s="8">
        <v>0</v>
      </c>
      <c r="AT557" s="8">
        <v>0</v>
      </c>
      <c r="AV557" s="8">
        <v>3700</v>
      </c>
      <c r="AX557" s="8">
        <v>100</v>
      </c>
      <c r="AY557" s="8">
        <v>0</v>
      </c>
      <c r="AZ557" s="7" t="s">
        <v>561</v>
      </c>
      <c r="BA557" s="8">
        <v>0</v>
      </c>
      <c r="BC557" s="8">
        <v>0</v>
      </c>
      <c r="BE557" s="8">
        <v>0</v>
      </c>
      <c r="BG557" s="8">
        <v>0</v>
      </c>
      <c r="BI557" s="8">
        <v>0</v>
      </c>
      <c r="BK557" s="8">
        <v>0</v>
      </c>
      <c r="BM557" s="8">
        <v>0</v>
      </c>
      <c r="BO557" s="8">
        <v>3700</v>
      </c>
      <c r="BQ557" s="8">
        <v>0</v>
      </c>
      <c r="BR557" s="8">
        <v>0</v>
      </c>
    </row>
    <row r="558" spans="30:70" ht="11.25" customHeight="1" outlineLevel="3">
      <c r="AD558" s="10" t="s">
        <v>53</v>
      </c>
      <c r="AE558" s="9">
        <v>113381224</v>
      </c>
      <c r="AF558" s="8">
        <v>6000</v>
      </c>
      <c r="AH558" s="8">
        <v>0</v>
      </c>
      <c r="AJ558" s="8">
        <v>6000</v>
      </c>
      <c r="AL558" s="8">
        <v>5460</v>
      </c>
      <c r="AN558" s="8">
        <v>5460</v>
      </c>
      <c r="AP558" s="8">
        <v>5460</v>
      </c>
      <c r="AR558" s="8">
        <v>5460</v>
      </c>
      <c r="AT558" s="8">
        <v>5460</v>
      </c>
      <c r="AV558" s="8">
        <v>540</v>
      </c>
      <c r="AX558" s="8">
        <v>9</v>
      </c>
      <c r="AY558" s="8">
        <v>91</v>
      </c>
      <c r="AZ558" s="7" t="s">
        <v>562</v>
      </c>
      <c r="BA558" s="8">
        <v>0</v>
      </c>
      <c r="BC558" s="8">
        <v>0</v>
      </c>
      <c r="BE558" s="8">
        <v>0</v>
      </c>
      <c r="BG558" s="8">
        <v>0</v>
      </c>
      <c r="BI558" s="8">
        <v>0</v>
      </c>
      <c r="BK558" s="8">
        <v>0</v>
      </c>
      <c r="BM558" s="8">
        <v>0</v>
      </c>
      <c r="BO558" s="8">
        <v>540</v>
      </c>
      <c r="BQ558" s="8">
        <v>91</v>
      </c>
      <c r="BR558" s="8">
        <v>100</v>
      </c>
    </row>
    <row r="559" spans="30:70" ht="11.25" customHeight="1" outlineLevel="3">
      <c r="AD559" s="10" t="s">
        <v>53</v>
      </c>
      <c r="AE559" s="9">
        <v>11338122601</v>
      </c>
      <c r="AF559" s="8">
        <v>5000</v>
      </c>
      <c r="AH559" s="8">
        <v>0</v>
      </c>
      <c r="AJ559" s="8">
        <v>5000</v>
      </c>
      <c r="AL559" s="8">
        <v>5104.33</v>
      </c>
      <c r="AN559" s="8">
        <v>5104.33</v>
      </c>
      <c r="AP559" s="8">
        <v>5104.33</v>
      </c>
      <c r="AR559" s="8">
        <v>5104.33</v>
      </c>
      <c r="AT559" s="8">
        <v>5104.33</v>
      </c>
      <c r="AV559" s="8">
        <v>-104.33</v>
      </c>
      <c r="AX559" s="8">
        <v>-2.09</v>
      </c>
      <c r="AY559" s="8">
        <v>102.09</v>
      </c>
      <c r="AZ559" s="7" t="s">
        <v>563</v>
      </c>
      <c r="BA559" s="8">
        <v>0</v>
      </c>
      <c r="BC559" s="8">
        <v>0</v>
      </c>
      <c r="BE559" s="8">
        <v>0</v>
      </c>
      <c r="BG559" s="8">
        <v>0</v>
      </c>
      <c r="BI559" s="8">
        <v>0</v>
      </c>
      <c r="BK559" s="8">
        <v>0</v>
      </c>
      <c r="BM559" s="8">
        <v>0</v>
      </c>
      <c r="BO559" s="8">
        <v>-104.33</v>
      </c>
      <c r="BQ559" s="8">
        <v>102.09</v>
      </c>
      <c r="BR559" s="8">
        <v>100</v>
      </c>
    </row>
    <row r="560" spans="30:70" ht="11.25" customHeight="1" outlineLevel="3">
      <c r="AD560" s="10" t="s">
        <v>53</v>
      </c>
      <c r="AE560" s="9">
        <v>11338122602</v>
      </c>
      <c r="AF560" s="8">
        <v>20000</v>
      </c>
      <c r="AH560" s="8">
        <v>0</v>
      </c>
      <c r="AJ560" s="8">
        <v>20000</v>
      </c>
      <c r="AL560" s="8">
        <v>16236.98</v>
      </c>
      <c r="AN560" s="8">
        <v>16236.98</v>
      </c>
      <c r="AP560" s="8">
        <v>16236.98</v>
      </c>
      <c r="AR560" s="8">
        <v>16236.98</v>
      </c>
      <c r="AT560" s="8">
        <v>16236.98</v>
      </c>
      <c r="AV560" s="8">
        <v>3763.02</v>
      </c>
      <c r="AX560" s="8">
        <v>18.82</v>
      </c>
      <c r="AY560" s="8">
        <v>81.18</v>
      </c>
      <c r="AZ560" s="7" t="s">
        <v>564</v>
      </c>
      <c r="BA560" s="8">
        <v>0</v>
      </c>
      <c r="BC560" s="8">
        <v>0</v>
      </c>
      <c r="BE560" s="8">
        <v>0</v>
      </c>
      <c r="BG560" s="8">
        <v>0</v>
      </c>
      <c r="BI560" s="8">
        <v>0</v>
      </c>
      <c r="BK560" s="8">
        <v>0</v>
      </c>
      <c r="BM560" s="8">
        <v>0</v>
      </c>
      <c r="BO560" s="8">
        <v>3763.02</v>
      </c>
      <c r="BQ560" s="8">
        <v>81.18</v>
      </c>
      <c r="BR560" s="8">
        <v>100</v>
      </c>
    </row>
    <row r="561" spans="30:70" ht="21.75" customHeight="1" outlineLevel="3">
      <c r="AD561" s="10" t="s">
        <v>53</v>
      </c>
      <c r="AE561" s="9">
        <v>11338122609</v>
      </c>
      <c r="AF561" s="8">
        <v>92265.13</v>
      </c>
      <c r="AH561" s="8">
        <v>0</v>
      </c>
      <c r="AJ561" s="8">
        <v>92265.13</v>
      </c>
      <c r="AL561" s="8">
        <v>118991.66</v>
      </c>
      <c r="AN561" s="8">
        <v>118991.66</v>
      </c>
      <c r="AP561" s="8">
        <v>118991.66</v>
      </c>
      <c r="AR561" s="8">
        <v>118991.66</v>
      </c>
      <c r="AT561" s="8">
        <v>118991.66</v>
      </c>
      <c r="AV561" s="8">
        <v>-26726.53</v>
      </c>
      <c r="AX561" s="8">
        <v>-28.97</v>
      </c>
      <c r="AY561" s="8">
        <v>128.97</v>
      </c>
      <c r="AZ561" s="7" t="s">
        <v>565</v>
      </c>
      <c r="BA561" s="8">
        <v>0</v>
      </c>
      <c r="BC561" s="8">
        <v>0</v>
      </c>
      <c r="BE561" s="8">
        <v>0</v>
      </c>
      <c r="BG561" s="8">
        <v>0</v>
      </c>
      <c r="BI561" s="8">
        <v>0</v>
      </c>
      <c r="BK561" s="8">
        <v>0</v>
      </c>
      <c r="BM561" s="8">
        <v>0</v>
      </c>
      <c r="BO561" s="8">
        <v>-26726.53</v>
      </c>
      <c r="BQ561" s="8">
        <v>128.97</v>
      </c>
      <c r="BR561" s="8">
        <v>100</v>
      </c>
    </row>
    <row r="562" spans="30:70" ht="21.75" customHeight="1" outlineLevel="3">
      <c r="AD562" s="10" t="s">
        <v>53</v>
      </c>
      <c r="AE562" s="9">
        <v>11338122701</v>
      </c>
      <c r="AF562" s="8">
        <v>26000</v>
      </c>
      <c r="AH562" s="8">
        <v>-500</v>
      </c>
      <c r="AJ562" s="8">
        <v>25500</v>
      </c>
      <c r="AL562" s="8">
        <v>10920.25</v>
      </c>
      <c r="AN562" s="8">
        <v>10920.25</v>
      </c>
      <c r="AP562" s="8">
        <v>10920.25</v>
      </c>
      <c r="AR562" s="8">
        <v>10920.25</v>
      </c>
      <c r="AT562" s="8">
        <v>10920.25</v>
      </c>
      <c r="AV562" s="8">
        <v>14579.75</v>
      </c>
      <c r="AX562" s="8">
        <v>57.18</v>
      </c>
      <c r="AY562" s="8">
        <v>42.82</v>
      </c>
      <c r="AZ562" s="7" t="s">
        <v>566</v>
      </c>
      <c r="BA562" s="8">
        <v>0</v>
      </c>
      <c r="BC562" s="8">
        <v>0</v>
      </c>
      <c r="BE562" s="8">
        <v>0</v>
      </c>
      <c r="BG562" s="8">
        <v>0</v>
      </c>
      <c r="BI562" s="8">
        <v>0</v>
      </c>
      <c r="BK562" s="8">
        <v>0</v>
      </c>
      <c r="BM562" s="8">
        <v>0</v>
      </c>
      <c r="BO562" s="8">
        <v>14579.75</v>
      </c>
      <c r="BQ562" s="8">
        <v>42.82</v>
      </c>
      <c r="BR562" s="8">
        <v>100</v>
      </c>
    </row>
    <row r="563" spans="30:70" ht="21.75" customHeight="1" outlineLevel="3">
      <c r="AD563" s="10" t="s">
        <v>53</v>
      </c>
      <c r="AE563" s="9">
        <v>11338122799</v>
      </c>
      <c r="AF563" s="8">
        <v>55000</v>
      </c>
      <c r="AH563" s="8">
        <v>100000</v>
      </c>
      <c r="AJ563" s="8">
        <v>155000</v>
      </c>
      <c r="AL563" s="8">
        <v>129884.45</v>
      </c>
      <c r="AN563" s="8">
        <v>129884.45</v>
      </c>
      <c r="AP563" s="8">
        <v>129884.45</v>
      </c>
      <c r="AR563" s="8">
        <v>120204.45</v>
      </c>
      <c r="AT563" s="8">
        <v>120204.45</v>
      </c>
      <c r="AV563" s="8">
        <v>21851.81</v>
      </c>
      <c r="AX563" s="8">
        <v>14.1</v>
      </c>
      <c r="AY563" s="8">
        <v>83.8</v>
      </c>
      <c r="AZ563" s="7" t="s">
        <v>567</v>
      </c>
      <c r="BA563" s="8">
        <v>0</v>
      </c>
      <c r="BC563" s="8">
        <v>3263.74</v>
      </c>
      <c r="BE563" s="8">
        <v>0</v>
      </c>
      <c r="BG563" s="8">
        <v>0</v>
      </c>
      <c r="BI563" s="8">
        <v>9680</v>
      </c>
      <c r="BK563" s="8">
        <v>0</v>
      </c>
      <c r="BM563" s="8">
        <v>0</v>
      </c>
      <c r="BO563" s="8">
        <v>25115.55</v>
      </c>
      <c r="BQ563" s="8">
        <v>83.8</v>
      </c>
      <c r="BR563" s="8">
        <v>92.55</v>
      </c>
    </row>
    <row r="564" spans="30:70" ht="11.25" customHeight="1" outlineLevel="3">
      <c r="AD564" s="10" t="s">
        <v>53</v>
      </c>
      <c r="AE564" s="9">
        <v>11338123000</v>
      </c>
      <c r="AF564" s="8">
        <v>0</v>
      </c>
      <c r="AH564" s="8">
        <v>0</v>
      </c>
      <c r="AJ564" s="8">
        <v>0</v>
      </c>
      <c r="AL564" s="8">
        <v>329</v>
      </c>
      <c r="AN564" s="8">
        <v>329</v>
      </c>
      <c r="AP564" s="8">
        <v>329</v>
      </c>
      <c r="AR564" s="8">
        <v>329</v>
      </c>
      <c r="AT564" s="8">
        <v>329</v>
      </c>
      <c r="AV564" s="8">
        <v>-329</v>
      </c>
      <c r="AX564" s="8">
        <v>0</v>
      </c>
      <c r="AY564" s="8">
        <v>0</v>
      </c>
      <c r="AZ564" s="7" t="s">
        <v>568</v>
      </c>
      <c r="BA564" s="8">
        <v>0</v>
      </c>
      <c r="BC564" s="8">
        <v>0</v>
      </c>
      <c r="BE564" s="8">
        <v>0</v>
      </c>
      <c r="BG564" s="8">
        <v>0</v>
      </c>
      <c r="BI564" s="8">
        <v>0</v>
      </c>
      <c r="BK564" s="8">
        <v>0</v>
      </c>
      <c r="BM564" s="8">
        <v>0</v>
      </c>
      <c r="BO564" s="8">
        <v>-329</v>
      </c>
      <c r="BQ564" s="8">
        <v>0</v>
      </c>
      <c r="BR564" s="8">
        <v>100</v>
      </c>
    </row>
    <row r="565" spans="30:70" ht="11.25" customHeight="1" outlineLevel="3">
      <c r="AD565" s="10" t="s">
        <v>53</v>
      </c>
      <c r="AE565" s="9">
        <v>11338148901</v>
      </c>
      <c r="AF565" s="8">
        <v>0</v>
      </c>
      <c r="AH565" s="8">
        <v>1200</v>
      </c>
      <c r="AJ565" s="8">
        <v>1200</v>
      </c>
      <c r="AL565" s="8">
        <v>1200</v>
      </c>
      <c r="AN565" s="8">
        <v>1200</v>
      </c>
      <c r="AP565" s="8">
        <v>1200</v>
      </c>
      <c r="AR565" s="8">
        <v>0</v>
      </c>
      <c r="AT565" s="8">
        <v>0</v>
      </c>
      <c r="AV565" s="8">
        <v>0</v>
      </c>
      <c r="AX565" s="8">
        <v>0</v>
      </c>
      <c r="AY565" s="8">
        <v>100</v>
      </c>
      <c r="AZ565" s="7" t="s">
        <v>569</v>
      </c>
      <c r="BA565" s="8">
        <v>0</v>
      </c>
      <c r="BC565" s="8">
        <v>0</v>
      </c>
      <c r="BE565" s="8">
        <v>0</v>
      </c>
      <c r="BG565" s="8">
        <v>0</v>
      </c>
      <c r="BI565" s="8">
        <v>1200</v>
      </c>
      <c r="BK565" s="8">
        <v>0</v>
      </c>
      <c r="BM565" s="8">
        <v>0</v>
      </c>
      <c r="BO565" s="8">
        <v>0</v>
      </c>
      <c r="BQ565" s="8">
        <v>100</v>
      </c>
      <c r="BR565" s="8">
        <v>0</v>
      </c>
    </row>
    <row r="566" spans="30:70" ht="11.25" customHeight="1" outlineLevel="3">
      <c r="AD566" s="10" t="s">
        <v>53</v>
      </c>
      <c r="AE566" s="9">
        <v>11338148902</v>
      </c>
      <c r="AF566" s="8">
        <v>0</v>
      </c>
      <c r="AH566" s="8">
        <v>1200</v>
      </c>
      <c r="AJ566" s="8">
        <v>1200</v>
      </c>
      <c r="AL566" s="8">
        <v>1200</v>
      </c>
      <c r="AN566" s="8">
        <v>1200</v>
      </c>
      <c r="AP566" s="8">
        <v>1200</v>
      </c>
      <c r="AR566" s="8">
        <v>0</v>
      </c>
      <c r="AT566" s="8">
        <v>0</v>
      </c>
      <c r="AV566" s="8">
        <v>0</v>
      </c>
      <c r="AX566" s="8">
        <v>0</v>
      </c>
      <c r="AY566" s="8">
        <v>100</v>
      </c>
      <c r="AZ566" s="7" t="s">
        <v>570</v>
      </c>
      <c r="BA566" s="8">
        <v>0</v>
      </c>
      <c r="BC566" s="8">
        <v>0</v>
      </c>
      <c r="BE566" s="8">
        <v>0</v>
      </c>
      <c r="BG566" s="8">
        <v>0</v>
      </c>
      <c r="BI566" s="8">
        <v>1200</v>
      </c>
      <c r="BK566" s="8">
        <v>0</v>
      </c>
      <c r="BM566" s="8">
        <v>0</v>
      </c>
      <c r="BO566" s="8">
        <v>0</v>
      </c>
      <c r="BQ566" s="8">
        <v>100</v>
      </c>
      <c r="BR566" s="8">
        <v>0</v>
      </c>
    </row>
    <row r="567" spans="30:70" ht="11.25" customHeight="1" outlineLevel="3">
      <c r="AD567" s="10" t="s">
        <v>53</v>
      </c>
      <c r="AE567" s="9">
        <v>11338148903</v>
      </c>
      <c r="AF567" s="8">
        <v>0</v>
      </c>
      <c r="AH567" s="8">
        <v>1200</v>
      </c>
      <c r="AJ567" s="8">
        <v>1200</v>
      </c>
      <c r="AL567" s="8">
        <v>1200</v>
      </c>
      <c r="AN567" s="8">
        <v>1200</v>
      </c>
      <c r="AP567" s="8">
        <v>1200</v>
      </c>
      <c r="AR567" s="8">
        <v>0</v>
      </c>
      <c r="AT567" s="8">
        <v>0</v>
      </c>
      <c r="AV567" s="8">
        <v>0</v>
      </c>
      <c r="AX567" s="8">
        <v>0</v>
      </c>
      <c r="AY567" s="8">
        <v>100</v>
      </c>
      <c r="AZ567" s="7" t="s">
        <v>571</v>
      </c>
      <c r="BA567" s="8">
        <v>0</v>
      </c>
      <c r="BC567" s="8">
        <v>0</v>
      </c>
      <c r="BE567" s="8">
        <v>0</v>
      </c>
      <c r="BG567" s="8">
        <v>0</v>
      </c>
      <c r="BI567" s="8">
        <v>1200</v>
      </c>
      <c r="BK567" s="8">
        <v>0</v>
      </c>
      <c r="BM567" s="8">
        <v>0</v>
      </c>
      <c r="BO567" s="8">
        <v>0</v>
      </c>
      <c r="BQ567" s="8">
        <v>100</v>
      </c>
      <c r="BR567" s="8">
        <v>0</v>
      </c>
    </row>
    <row r="568" spans="30:70" ht="11.25" customHeight="1" outlineLevel="3">
      <c r="AD568" s="10" t="s">
        <v>53</v>
      </c>
      <c r="AE568" s="9">
        <v>11338148904</v>
      </c>
      <c r="AF568" s="8">
        <v>0</v>
      </c>
      <c r="AH568" s="8">
        <v>1200</v>
      </c>
      <c r="AJ568" s="8">
        <v>1200</v>
      </c>
      <c r="AL568" s="8">
        <v>1200</v>
      </c>
      <c r="AN568" s="8">
        <v>1200</v>
      </c>
      <c r="AP568" s="8">
        <v>1200</v>
      </c>
      <c r="AR568" s="8">
        <v>0</v>
      </c>
      <c r="AT568" s="8">
        <v>0</v>
      </c>
      <c r="AV568" s="8">
        <v>0</v>
      </c>
      <c r="AX568" s="8">
        <v>0</v>
      </c>
      <c r="AY568" s="8">
        <v>100</v>
      </c>
      <c r="AZ568" s="7" t="s">
        <v>572</v>
      </c>
      <c r="BA568" s="8">
        <v>0</v>
      </c>
      <c r="BC568" s="8">
        <v>0</v>
      </c>
      <c r="BE568" s="8">
        <v>0</v>
      </c>
      <c r="BG568" s="8">
        <v>0</v>
      </c>
      <c r="BI568" s="8">
        <v>1200</v>
      </c>
      <c r="BK568" s="8">
        <v>0</v>
      </c>
      <c r="BM568" s="8">
        <v>0</v>
      </c>
      <c r="BO568" s="8">
        <v>0</v>
      </c>
      <c r="BQ568" s="8">
        <v>100</v>
      </c>
      <c r="BR568" s="8">
        <v>0</v>
      </c>
    </row>
    <row r="569" spans="30:70" ht="11.25" customHeight="1" outlineLevel="3">
      <c r="AD569" s="10" t="s">
        <v>53</v>
      </c>
      <c r="AE569" s="9">
        <v>11338148905</v>
      </c>
      <c r="AF569" s="8">
        <v>0</v>
      </c>
      <c r="AH569" s="8">
        <v>1200</v>
      </c>
      <c r="AJ569" s="8">
        <v>1200</v>
      </c>
      <c r="AL569" s="8">
        <v>1200</v>
      </c>
      <c r="AN569" s="8">
        <v>1200</v>
      </c>
      <c r="AP569" s="8">
        <v>1200</v>
      </c>
      <c r="AR569" s="8">
        <v>0</v>
      </c>
      <c r="AT569" s="8">
        <v>0</v>
      </c>
      <c r="AV569" s="8">
        <v>0</v>
      </c>
      <c r="AX569" s="8">
        <v>0</v>
      </c>
      <c r="AY569" s="8">
        <v>100</v>
      </c>
      <c r="AZ569" s="7" t="s">
        <v>573</v>
      </c>
      <c r="BA569" s="8">
        <v>0</v>
      </c>
      <c r="BC569" s="8">
        <v>0</v>
      </c>
      <c r="BE569" s="8">
        <v>0</v>
      </c>
      <c r="BG569" s="8">
        <v>0</v>
      </c>
      <c r="BI569" s="8">
        <v>1200</v>
      </c>
      <c r="BK569" s="8">
        <v>0</v>
      </c>
      <c r="BM569" s="8">
        <v>0</v>
      </c>
      <c r="BO569" s="8">
        <v>0</v>
      </c>
      <c r="BQ569" s="8">
        <v>100</v>
      </c>
      <c r="BR569" s="8">
        <v>0</v>
      </c>
    </row>
    <row r="570" spans="30:70" ht="11.25" customHeight="1" outlineLevel="3">
      <c r="AD570" s="10" t="s">
        <v>53</v>
      </c>
      <c r="AE570" s="9">
        <v>11338148906</v>
      </c>
      <c r="AF570" s="8">
        <v>0</v>
      </c>
      <c r="AH570" s="8">
        <v>1200</v>
      </c>
      <c r="AJ570" s="8">
        <v>1200</v>
      </c>
      <c r="AL570" s="8">
        <v>1200</v>
      </c>
      <c r="AN570" s="8">
        <v>1200</v>
      </c>
      <c r="AP570" s="8">
        <v>1200</v>
      </c>
      <c r="AR570" s="8">
        <v>0</v>
      </c>
      <c r="AT570" s="8">
        <v>0</v>
      </c>
      <c r="AV570" s="8">
        <v>0</v>
      </c>
      <c r="AX570" s="8">
        <v>0</v>
      </c>
      <c r="AY570" s="8">
        <v>100</v>
      </c>
      <c r="AZ570" s="7" t="s">
        <v>574</v>
      </c>
      <c r="BA570" s="8">
        <v>0</v>
      </c>
      <c r="BC570" s="8">
        <v>0</v>
      </c>
      <c r="BE570" s="8">
        <v>0</v>
      </c>
      <c r="BG570" s="8">
        <v>0</v>
      </c>
      <c r="BI570" s="8">
        <v>1200</v>
      </c>
      <c r="BK570" s="8">
        <v>0</v>
      </c>
      <c r="BM570" s="8">
        <v>0</v>
      </c>
      <c r="BO570" s="8">
        <v>0</v>
      </c>
      <c r="BQ570" s="8">
        <v>100</v>
      </c>
      <c r="BR570" s="8">
        <v>0</v>
      </c>
    </row>
    <row r="571" spans="30:70" ht="11.25" customHeight="1" outlineLevel="3">
      <c r="AD571" s="10" t="s">
        <v>53</v>
      </c>
      <c r="AE571" s="9">
        <v>11338148907</v>
      </c>
      <c r="AF571" s="8">
        <v>0</v>
      </c>
      <c r="AH571" s="8">
        <v>1200</v>
      </c>
      <c r="AJ571" s="8">
        <v>1200</v>
      </c>
      <c r="AL571" s="8">
        <v>1200</v>
      </c>
      <c r="AN571" s="8">
        <v>1200</v>
      </c>
      <c r="AP571" s="8">
        <v>1200</v>
      </c>
      <c r="AR571" s="8">
        <v>0</v>
      </c>
      <c r="AT571" s="8">
        <v>0</v>
      </c>
      <c r="AV571" s="8">
        <v>0</v>
      </c>
      <c r="AX571" s="8">
        <v>0</v>
      </c>
      <c r="AY571" s="8">
        <v>100</v>
      </c>
      <c r="AZ571" s="7" t="s">
        <v>575</v>
      </c>
      <c r="BA571" s="8">
        <v>0</v>
      </c>
      <c r="BC571" s="8">
        <v>0</v>
      </c>
      <c r="BE571" s="8">
        <v>0</v>
      </c>
      <c r="BG571" s="8">
        <v>0</v>
      </c>
      <c r="BI571" s="8">
        <v>1200</v>
      </c>
      <c r="BK571" s="8">
        <v>0</v>
      </c>
      <c r="BM571" s="8">
        <v>0</v>
      </c>
      <c r="BO571" s="8">
        <v>0</v>
      </c>
      <c r="BQ571" s="8">
        <v>100</v>
      </c>
      <c r="BR571" s="8">
        <v>0</v>
      </c>
    </row>
    <row r="572" spans="32:68" ht="21.75" customHeight="1" outlineLevel="2">
      <c r="AF572" s="11" t="s">
        <v>67</v>
      </c>
      <c r="AG572" s="11">
        <f>SUM($AF$549:$AF$571)</f>
        <v>313265.13</v>
      </c>
      <c r="AH572" s="11" t="s">
        <v>68</v>
      </c>
      <c r="AI572" s="11">
        <f>SUM($AH$549:$AH$571)</f>
        <v>107600</v>
      </c>
      <c r="AJ572" s="11" t="s">
        <v>69</v>
      </c>
      <c r="AK572" s="11">
        <f>SUM($AJ$549:$AJ$571)</f>
        <v>420865.13</v>
      </c>
      <c r="AL572" s="11" t="s">
        <v>70</v>
      </c>
      <c r="AM572" s="11">
        <f>SUM($AL$549:$AL$571)</f>
        <v>421058.86000000004</v>
      </c>
      <c r="AN572" s="11" t="s">
        <v>71</v>
      </c>
      <c r="AO572" s="11">
        <f>SUM($AN$549:$AN$571)</f>
        <v>421058.86000000004</v>
      </c>
      <c r="AP572" s="11" t="s">
        <v>72</v>
      </c>
      <c r="AQ572" s="11">
        <f>SUM($AP$549:$AP$571)</f>
        <v>421058.86000000004</v>
      </c>
      <c r="AR572" s="11" t="s">
        <v>73</v>
      </c>
      <c r="AS572" s="11">
        <f>SUM($AR$549:$AR$571)</f>
        <v>402764.84</v>
      </c>
      <c r="AT572" s="11" t="s">
        <v>74</v>
      </c>
      <c r="AU572" s="11">
        <f>SUM($AT$549:$AT$571)</f>
        <v>402764.84</v>
      </c>
      <c r="AV572" s="11" t="s">
        <v>75</v>
      </c>
      <c r="AW572" s="11">
        <f>SUM($AV$549:$AV$571)</f>
        <v>-3748.0699999999933</v>
      </c>
      <c r="BA572" s="11" t="s">
        <v>76</v>
      </c>
      <c r="BB572" s="11">
        <f>SUM($BA$549:$BA$571)</f>
        <v>0</v>
      </c>
      <c r="BC572" s="11" t="s">
        <v>77</v>
      </c>
      <c r="BD572" s="11">
        <f>SUM($BC$549:$BC$571)</f>
        <v>3554.340000000005</v>
      </c>
      <c r="BE572" s="11" t="s">
        <v>78</v>
      </c>
      <c r="BF572" s="11">
        <f>SUM($BE$549:$BE$571)</f>
        <v>0</v>
      </c>
      <c r="BG572" s="11" t="s">
        <v>79</v>
      </c>
      <c r="BH572" s="11">
        <f>SUM($BG$549:$BG$571)</f>
        <v>0</v>
      </c>
      <c r="BI572" s="11" t="s">
        <v>80</v>
      </c>
      <c r="BJ572" s="11">
        <f>SUM($BI$549:$BI$571)</f>
        <v>18294.020000000004</v>
      </c>
      <c r="BK572" s="11" t="s">
        <v>81</v>
      </c>
      <c r="BL572" s="11">
        <f>SUM($BK$549:$BK$571)</f>
        <v>0</v>
      </c>
      <c r="BM572" s="11" t="s">
        <v>82</v>
      </c>
      <c r="BN572" s="11">
        <f>SUM($BM$549:$BM$571)</f>
        <v>0</v>
      </c>
      <c r="BO572" s="11" t="s">
        <v>83</v>
      </c>
      <c r="BP572" s="11">
        <f>SUM($BO$549:$BO$571)</f>
        <v>-193.72999999999905</v>
      </c>
    </row>
    <row r="573" spans="30:70" ht="21.75" customHeight="1" outlineLevel="3">
      <c r="AD573" s="10" t="s">
        <v>53</v>
      </c>
      <c r="AE573" s="9">
        <v>113382203</v>
      </c>
      <c r="AF573" s="8">
        <v>2000</v>
      </c>
      <c r="AH573" s="8">
        <v>0</v>
      </c>
      <c r="AJ573" s="8">
        <v>2000</v>
      </c>
      <c r="AL573" s="8">
        <v>18581.97</v>
      </c>
      <c r="AN573" s="8">
        <v>18581.97</v>
      </c>
      <c r="AP573" s="8">
        <v>18581.97</v>
      </c>
      <c r="AR573" s="8">
        <v>12947</v>
      </c>
      <c r="AT573" s="8">
        <v>12947</v>
      </c>
      <c r="AV573" s="8">
        <v>-19049.16</v>
      </c>
      <c r="AX573" s="8">
        <v>-952.46</v>
      </c>
      <c r="AY573" s="8">
        <v>929.1</v>
      </c>
      <c r="AZ573" s="7" t="s">
        <v>576</v>
      </c>
      <c r="BA573" s="8">
        <v>0</v>
      </c>
      <c r="BC573" s="8">
        <v>2467.19</v>
      </c>
      <c r="BE573" s="8">
        <v>0</v>
      </c>
      <c r="BG573" s="8">
        <v>0</v>
      </c>
      <c r="BI573" s="8">
        <v>5634.97</v>
      </c>
      <c r="BK573" s="8">
        <v>0</v>
      </c>
      <c r="BM573" s="8">
        <v>0</v>
      </c>
      <c r="BO573" s="8">
        <v>-16581.97</v>
      </c>
      <c r="BQ573" s="8">
        <v>929.1</v>
      </c>
      <c r="BR573" s="8">
        <v>69.68</v>
      </c>
    </row>
    <row r="574" spans="30:70" ht="21.75" customHeight="1" outlineLevel="3">
      <c r="AD574" s="10" t="s">
        <v>53</v>
      </c>
      <c r="AE574" s="9">
        <v>113382204</v>
      </c>
      <c r="AF574" s="8">
        <v>3679</v>
      </c>
      <c r="AH574" s="8">
        <v>0</v>
      </c>
      <c r="AJ574" s="8">
        <v>3679</v>
      </c>
      <c r="AL574" s="8">
        <v>1090.73</v>
      </c>
      <c r="AN574" s="8">
        <v>1090.73</v>
      </c>
      <c r="AP574" s="8">
        <v>1090.73</v>
      </c>
      <c r="AR574" s="8">
        <v>1090.73</v>
      </c>
      <c r="AT574" s="8">
        <v>1090.73</v>
      </c>
      <c r="AV574" s="8">
        <v>2588.27</v>
      </c>
      <c r="AX574" s="8">
        <v>70.35</v>
      </c>
      <c r="AY574" s="8">
        <v>29.65</v>
      </c>
      <c r="AZ574" s="7" t="s">
        <v>577</v>
      </c>
      <c r="BA574" s="8">
        <v>0</v>
      </c>
      <c r="BC574" s="8">
        <v>0</v>
      </c>
      <c r="BE574" s="8">
        <v>0</v>
      </c>
      <c r="BG574" s="8">
        <v>0</v>
      </c>
      <c r="BI574" s="8">
        <v>0</v>
      </c>
      <c r="BK574" s="8">
        <v>0</v>
      </c>
      <c r="BM574" s="8">
        <v>0</v>
      </c>
      <c r="BO574" s="8">
        <v>2588.27</v>
      </c>
      <c r="BQ574" s="8">
        <v>29.65</v>
      </c>
      <c r="BR574" s="8">
        <v>100</v>
      </c>
    </row>
    <row r="575" spans="30:70" ht="21.75" customHeight="1" outlineLevel="3">
      <c r="AD575" s="10" t="s">
        <v>53</v>
      </c>
      <c r="AE575" s="9">
        <v>113382205</v>
      </c>
      <c r="AF575" s="8">
        <v>2000</v>
      </c>
      <c r="AH575" s="8">
        <v>0</v>
      </c>
      <c r="AJ575" s="8">
        <v>2000</v>
      </c>
      <c r="AL575" s="8">
        <v>16642.25</v>
      </c>
      <c r="AN575" s="8">
        <v>16642.25</v>
      </c>
      <c r="AP575" s="8">
        <v>16642.25</v>
      </c>
      <c r="AR575" s="8">
        <v>14893.8</v>
      </c>
      <c r="AT575" s="8">
        <v>14893.8</v>
      </c>
      <c r="AV575" s="8">
        <v>-14642.25</v>
      </c>
      <c r="AX575" s="8">
        <v>-732.11</v>
      </c>
      <c r="AY575" s="8">
        <v>832.11</v>
      </c>
      <c r="AZ575" s="7" t="s">
        <v>578</v>
      </c>
      <c r="BA575" s="8">
        <v>0</v>
      </c>
      <c r="BC575" s="8">
        <v>0</v>
      </c>
      <c r="BE575" s="8">
        <v>0</v>
      </c>
      <c r="BG575" s="8">
        <v>0</v>
      </c>
      <c r="BI575" s="8">
        <v>1748.45</v>
      </c>
      <c r="BK575" s="8">
        <v>0</v>
      </c>
      <c r="BM575" s="8">
        <v>0</v>
      </c>
      <c r="BO575" s="8">
        <v>-14642.25</v>
      </c>
      <c r="BQ575" s="8">
        <v>832.11</v>
      </c>
      <c r="BR575" s="8">
        <v>89.49</v>
      </c>
    </row>
    <row r="576" spans="30:70" ht="11.25" customHeight="1" outlineLevel="3">
      <c r="AD576" s="10" t="s">
        <v>53</v>
      </c>
      <c r="AE576" s="9">
        <v>113382208</v>
      </c>
      <c r="AF576" s="8">
        <v>1000</v>
      </c>
      <c r="AH576" s="8">
        <v>0</v>
      </c>
      <c r="AJ576" s="8">
        <v>1000</v>
      </c>
      <c r="AL576" s="8">
        <v>0</v>
      </c>
      <c r="AN576" s="8">
        <v>0</v>
      </c>
      <c r="AP576" s="8">
        <v>0</v>
      </c>
      <c r="AR576" s="8">
        <v>0</v>
      </c>
      <c r="AT576" s="8">
        <v>0</v>
      </c>
      <c r="AV576" s="8">
        <v>1000</v>
      </c>
      <c r="AX576" s="8">
        <v>100</v>
      </c>
      <c r="AY576" s="8">
        <v>0</v>
      </c>
      <c r="AZ576" s="7" t="s">
        <v>579</v>
      </c>
      <c r="BA576" s="8">
        <v>0</v>
      </c>
      <c r="BC576" s="8">
        <v>0</v>
      </c>
      <c r="BE576" s="8">
        <v>0</v>
      </c>
      <c r="BG576" s="8">
        <v>0</v>
      </c>
      <c r="BI576" s="8">
        <v>0</v>
      </c>
      <c r="BK576" s="8">
        <v>0</v>
      </c>
      <c r="BM576" s="8">
        <v>0</v>
      </c>
      <c r="BO576" s="8">
        <v>1000</v>
      </c>
      <c r="BQ576" s="8">
        <v>0</v>
      </c>
      <c r="BR576" s="8">
        <v>0</v>
      </c>
    </row>
    <row r="577" spans="30:70" ht="11.25" customHeight="1" outlineLevel="3">
      <c r="AD577" s="10" t="s">
        <v>53</v>
      </c>
      <c r="AE577" s="9">
        <v>113382209</v>
      </c>
      <c r="AF577" s="8">
        <v>2251</v>
      </c>
      <c r="AH577" s="8">
        <v>0</v>
      </c>
      <c r="AJ577" s="8">
        <v>2251</v>
      </c>
      <c r="AL577" s="8">
        <v>0</v>
      </c>
      <c r="AN577" s="8">
        <v>0</v>
      </c>
      <c r="AP577" s="8">
        <v>0</v>
      </c>
      <c r="AR577" s="8">
        <v>0</v>
      </c>
      <c r="AT577" s="8">
        <v>0</v>
      </c>
      <c r="AV577" s="8">
        <v>2251</v>
      </c>
      <c r="AX577" s="8">
        <v>100</v>
      </c>
      <c r="AY577" s="8">
        <v>0</v>
      </c>
      <c r="AZ577" s="7" t="s">
        <v>580</v>
      </c>
      <c r="BA577" s="8">
        <v>0</v>
      </c>
      <c r="BC577" s="8">
        <v>0</v>
      </c>
      <c r="BE577" s="8">
        <v>0</v>
      </c>
      <c r="BG577" s="8">
        <v>0</v>
      </c>
      <c r="BI577" s="8">
        <v>0</v>
      </c>
      <c r="BK577" s="8">
        <v>0</v>
      </c>
      <c r="BM577" s="8">
        <v>0</v>
      </c>
      <c r="BO577" s="8">
        <v>2251</v>
      </c>
      <c r="BQ577" s="8">
        <v>0</v>
      </c>
      <c r="BR577" s="8">
        <v>0</v>
      </c>
    </row>
    <row r="578" spans="30:70" ht="11.25" customHeight="1" outlineLevel="3">
      <c r="AD578" s="10" t="s">
        <v>53</v>
      </c>
      <c r="AE578" s="9">
        <v>11338222103</v>
      </c>
      <c r="AF578" s="8">
        <v>0</v>
      </c>
      <c r="AH578" s="8">
        <v>0</v>
      </c>
      <c r="AJ578" s="8">
        <v>0</v>
      </c>
      <c r="AL578" s="8">
        <v>160.01</v>
      </c>
      <c r="AN578" s="8">
        <v>160.01</v>
      </c>
      <c r="AP578" s="8">
        <v>160.01</v>
      </c>
      <c r="AR578" s="8">
        <v>160.01</v>
      </c>
      <c r="AT578" s="8">
        <v>160.01</v>
      </c>
      <c r="AV578" s="8">
        <v>-160.01</v>
      </c>
      <c r="AX578" s="8">
        <v>0</v>
      </c>
      <c r="AY578" s="8">
        <v>0</v>
      </c>
      <c r="AZ578" s="7" t="s">
        <v>581</v>
      </c>
      <c r="BA578" s="8">
        <v>0</v>
      </c>
      <c r="BC578" s="8">
        <v>0</v>
      </c>
      <c r="BE578" s="8">
        <v>0</v>
      </c>
      <c r="BG578" s="8">
        <v>0</v>
      </c>
      <c r="BI578" s="8">
        <v>0</v>
      </c>
      <c r="BK578" s="8">
        <v>0</v>
      </c>
      <c r="BM578" s="8">
        <v>0</v>
      </c>
      <c r="BO578" s="8">
        <v>-160.01</v>
      </c>
      <c r="BQ578" s="8">
        <v>0</v>
      </c>
      <c r="BR578" s="8">
        <v>100</v>
      </c>
    </row>
    <row r="579" spans="30:70" ht="21.75" customHeight="1" outlineLevel="3">
      <c r="AD579" s="10" t="s">
        <v>53</v>
      </c>
      <c r="AE579" s="9">
        <v>11338222199</v>
      </c>
      <c r="AF579" s="8">
        <v>30000</v>
      </c>
      <c r="AH579" s="8">
        <v>0</v>
      </c>
      <c r="AJ579" s="8">
        <v>30000</v>
      </c>
      <c r="AL579" s="8">
        <v>36024.46</v>
      </c>
      <c r="AN579" s="8">
        <v>36024.46</v>
      </c>
      <c r="AP579" s="8">
        <v>36024.46</v>
      </c>
      <c r="AR579" s="8">
        <v>31392.6</v>
      </c>
      <c r="AT579" s="8">
        <v>31392.6</v>
      </c>
      <c r="AV579" s="8">
        <v>-6024.46</v>
      </c>
      <c r="AX579" s="8">
        <v>-20.08</v>
      </c>
      <c r="AY579" s="8">
        <v>120.08</v>
      </c>
      <c r="AZ579" s="7" t="s">
        <v>582</v>
      </c>
      <c r="BA579" s="8">
        <v>0</v>
      </c>
      <c r="BC579" s="8">
        <v>0</v>
      </c>
      <c r="BE579" s="8">
        <v>0</v>
      </c>
      <c r="BG579" s="8">
        <v>0</v>
      </c>
      <c r="BI579" s="8">
        <v>4631.86</v>
      </c>
      <c r="BK579" s="8">
        <v>0</v>
      </c>
      <c r="BM579" s="8">
        <v>0</v>
      </c>
      <c r="BO579" s="8">
        <v>-6024.46</v>
      </c>
      <c r="BQ579" s="8">
        <v>120.08</v>
      </c>
      <c r="BR579" s="8">
        <v>87.14</v>
      </c>
    </row>
    <row r="580" spans="30:70" ht="21.75" customHeight="1" outlineLevel="3">
      <c r="AD580" s="10" t="s">
        <v>53</v>
      </c>
      <c r="AE580" s="9">
        <v>113382223</v>
      </c>
      <c r="AF580" s="8">
        <v>3679</v>
      </c>
      <c r="AH580" s="8">
        <v>0</v>
      </c>
      <c r="AJ580" s="8">
        <v>3679</v>
      </c>
      <c r="AL580" s="8">
        <v>3424.3</v>
      </c>
      <c r="AN580" s="8">
        <v>3424.3</v>
      </c>
      <c r="AP580" s="8">
        <v>3424.3</v>
      </c>
      <c r="AR580" s="8">
        <v>1439.9</v>
      </c>
      <c r="AT580" s="8">
        <v>1439.9</v>
      </c>
      <c r="AV580" s="8">
        <v>254.7</v>
      </c>
      <c r="AX580" s="8">
        <v>6.92</v>
      </c>
      <c r="AY580" s="8">
        <v>93.08</v>
      </c>
      <c r="AZ580" s="7" t="s">
        <v>583</v>
      </c>
      <c r="BA580" s="8">
        <v>0</v>
      </c>
      <c r="BC580" s="8">
        <v>0</v>
      </c>
      <c r="BE580" s="8">
        <v>0</v>
      </c>
      <c r="BG580" s="8">
        <v>0</v>
      </c>
      <c r="BI580" s="8">
        <v>1984.4</v>
      </c>
      <c r="BK580" s="8">
        <v>0</v>
      </c>
      <c r="BM580" s="8">
        <v>0</v>
      </c>
      <c r="BO580" s="8">
        <v>254.7</v>
      </c>
      <c r="BQ580" s="8">
        <v>93.08</v>
      </c>
      <c r="BR580" s="8">
        <v>42.05</v>
      </c>
    </row>
    <row r="581" spans="30:70" ht="11.25" customHeight="1" outlineLevel="3">
      <c r="AD581" s="10" t="s">
        <v>53</v>
      </c>
      <c r="AE581" s="9">
        <v>113382224</v>
      </c>
      <c r="AF581" s="8">
        <v>5858</v>
      </c>
      <c r="AH581" s="8">
        <v>0</v>
      </c>
      <c r="AJ581" s="8">
        <v>5858</v>
      </c>
      <c r="AL581" s="8">
        <v>0</v>
      </c>
      <c r="AN581" s="8">
        <v>0</v>
      </c>
      <c r="AP581" s="8">
        <v>0</v>
      </c>
      <c r="AR581" s="8">
        <v>0</v>
      </c>
      <c r="AT581" s="8">
        <v>0</v>
      </c>
      <c r="AV581" s="8">
        <v>5858</v>
      </c>
      <c r="AX581" s="8">
        <v>100</v>
      </c>
      <c r="AY581" s="8">
        <v>0</v>
      </c>
      <c r="AZ581" s="7" t="s">
        <v>584</v>
      </c>
      <c r="BA581" s="8">
        <v>0</v>
      </c>
      <c r="BC581" s="8">
        <v>0</v>
      </c>
      <c r="BE581" s="8">
        <v>0</v>
      </c>
      <c r="BG581" s="8">
        <v>0</v>
      </c>
      <c r="BI581" s="8">
        <v>0</v>
      </c>
      <c r="BK581" s="8">
        <v>0</v>
      </c>
      <c r="BM581" s="8">
        <v>0</v>
      </c>
      <c r="BO581" s="8">
        <v>5858</v>
      </c>
      <c r="BQ581" s="8">
        <v>0</v>
      </c>
      <c r="BR581" s="8">
        <v>0</v>
      </c>
    </row>
    <row r="582" spans="30:70" ht="11.25" customHeight="1" outlineLevel="3">
      <c r="AD582" s="10" t="s">
        <v>53</v>
      </c>
      <c r="AE582" s="9">
        <v>11338222601</v>
      </c>
      <c r="AF582" s="8">
        <v>0</v>
      </c>
      <c r="AH582" s="8">
        <v>0</v>
      </c>
      <c r="AJ582" s="8">
        <v>0</v>
      </c>
      <c r="AL582" s="8">
        <v>135</v>
      </c>
      <c r="AN582" s="8">
        <v>135</v>
      </c>
      <c r="AP582" s="8">
        <v>135</v>
      </c>
      <c r="AR582" s="8">
        <v>135</v>
      </c>
      <c r="AT582" s="8">
        <v>135</v>
      </c>
      <c r="AV582" s="8">
        <v>-263.7</v>
      </c>
      <c r="AX582" s="8">
        <v>0</v>
      </c>
      <c r="AY582" s="8">
        <v>0</v>
      </c>
      <c r="AZ582" s="7" t="s">
        <v>585</v>
      </c>
      <c r="BA582" s="8">
        <v>0</v>
      </c>
      <c r="BC582" s="8">
        <v>128.7</v>
      </c>
      <c r="BE582" s="8">
        <v>0</v>
      </c>
      <c r="BG582" s="8">
        <v>0</v>
      </c>
      <c r="BI582" s="8">
        <v>0</v>
      </c>
      <c r="BK582" s="8">
        <v>0</v>
      </c>
      <c r="BM582" s="8">
        <v>0</v>
      </c>
      <c r="BO582" s="8">
        <v>-135</v>
      </c>
      <c r="BQ582" s="8">
        <v>0</v>
      </c>
      <c r="BR582" s="8">
        <v>100</v>
      </c>
    </row>
    <row r="583" spans="30:70" ht="21.75" customHeight="1" outlineLevel="3">
      <c r="AD583" s="10" t="s">
        <v>53</v>
      </c>
      <c r="AE583" s="9">
        <v>11338222602</v>
      </c>
      <c r="AF583" s="8">
        <v>18997</v>
      </c>
      <c r="AH583" s="8">
        <v>0</v>
      </c>
      <c r="AJ583" s="8">
        <v>18997</v>
      </c>
      <c r="AL583" s="8">
        <v>16216.64</v>
      </c>
      <c r="AN583" s="8">
        <v>16216.64</v>
      </c>
      <c r="AP583" s="8">
        <v>16216.64</v>
      </c>
      <c r="AR583" s="8">
        <v>16216.64</v>
      </c>
      <c r="AT583" s="8">
        <v>16216.64</v>
      </c>
      <c r="AV583" s="8">
        <v>2380.36</v>
      </c>
      <c r="AX583" s="8">
        <v>12.53</v>
      </c>
      <c r="AY583" s="8">
        <v>85.36</v>
      </c>
      <c r="AZ583" s="7" t="s">
        <v>586</v>
      </c>
      <c r="BA583" s="8">
        <v>0</v>
      </c>
      <c r="BC583" s="8">
        <v>400</v>
      </c>
      <c r="BE583" s="8">
        <v>0</v>
      </c>
      <c r="BG583" s="8">
        <v>0</v>
      </c>
      <c r="BI583" s="8">
        <v>0</v>
      </c>
      <c r="BK583" s="8">
        <v>0</v>
      </c>
      <c r="BM583" s="8">
        <v>0</v>
      </c>
      <c r="BO583" s="8">
        <v>2780.36</v>
      </c>
      <c r="BQ583" s="8">
        <v>85.36</v>
      </c>
      <c r="BR583" s="8">
        <v>100</v>
      </c>
    </row>
    <row r="584" spans="30:70" ht="21.75" customHeight="1" outlineLevel="3">
      <c r="AD584" s="10" t="s">
        <v>53</v>
      </c>
      <c r="AE584" s="9">
        <v>11338222609</v>
      </c>
      <c r="AF584" s="8">
        <v>80000</v>
      </c>
      <c r="AH584" s="8">
        <v>115000</v>
      </c>
      <c r="AJ584" s="8">
        <v>195000</v>
      </c>
      <c r="AL584" s="8">
        <v>76638</v>
      </c>
      <c r="AN584" s="8">
        <v>76638</v>
      </c>
      <c r="AP584" s="8">
        <v>76638</v>
      </c>
      <c r="AR584" s="8">
        <v>76638</v>
      </c>
      <c r="AT584" s="8">
        <v>76638</v>
      </c>
      <c r="AV584" s="8">
        <v>118120</v>
      </c>
      <c r="AX584" s="8">
        <v>60.57</v>
      </c>
      <c r="AY584" s="8">
        <v>39.3</v>
      </c>
      <c r="AZ584" s="7" t="s">
        <v>587</v>
      </c>
      <c r="BA584" s="8">
        <v>0</v>
      </c>
      <c r="BC584" s="8">
        <v>242</v>
      </c>
      <c r="BE584" s="8">
        <v>0</v>
      </c>
      <c r="BG584" s="8">
        <v>0</v>
      </c>
      <c r="BI584" s="8">
        <v>0</v>
      </c>
      <c r="BK584" s="8">
        <v>0</v>
      </c>
      <c r="BM584" s="8">
        <v>0</v>
      </c>
      <c r="BO584" s="8">
        <v>118362</v>
      </c>
      <c r="BQ584" s="8">
        <v>39.3</v>
      </c>
      <c r="BR584" s="8">
        <v>100</v>
      </c>
    </row>
    <row r="585" spans="30:70" ht="21.75" customHeight="1" outlineLevel="3">
      <c r="AD585" s="10" t="s">
        <v>53</v>
      </c>
      <c r="AE585" s="9">
        <v>11338222701</v>
      </c>
      <c r="AF585" s="8">
        <v>14995</v>
      </c>
      <c r="AH585" s="8">
        <v>0</v>
      </c>
      <c r="AJ585" s="8">
        <v>14995</v>
      </c>
      <c r="AL585" s="8">
        <v>14086.22</v>
      </c>
      <c r="AN585" s="8">
        <v>14086.22</v>
      </c>
      <c r="AP585" s="8">
        <v>14086.22</v>
      </c>
      <c r="AR585" s="8">
        <v>14086.22</v>
      </c>
      <c r="AT585" s="8">
        <v>14086.22</v>
      </c>
      <c r="AV585" s="8">
        <v>-1149.43</v>
      </c>
      <c r="AX585" s="8">
        <v>-7.67</v>
      </c>
      <c r="AY585" s="8">
        <v>93.94</v>
      </c>
      <c r="AZ585" s="7" t="s">
        <v>588</v>
      </c>
      <c r="BA585" s="8">
        <v>0</v>
      </c>
      <c r="BC585" s="8">
        <v>2058.21</v>
      </c>
      <c r="BE585" s="8">
        <v>0</v>
      </c>
      <c r="BG585" s="8">
        <v>0</v>
      </c>
      <c r="BI585" s="8">
        <v>0</v>
      </c>
      <c r="BK585" s="8">
        <v>0</v>
      </c>
      <c r="BM585" s="8">
        <v>0</v>
      </c>
      <c r="BO585" s="8">
        <v>908.78</v>
      </c>
      <c r="BQ585" s="8">
        <v>93.94</v>
      </c>
      <c r="BR585" s="8">
        <v>100</v>
      </c>
    </row>
    <row r="586" spans="30:70" ht="21.75" customHeight="1" outlineLevel="3">
      <c r="AD586" s="10" t="s">
        <v>53</v>
      </c>
      <c r="AE586" s="9">
        <v>11338222799</v>
      </c>
      <c r="AF586" s="8">
        <v>20000</v>
      </c>
      <c r="AH586" s="8">
        <v>0</v>
      </c>
      <c r="AJ586" s="8">
        <v>20000</v>
      </c>
      <c r="AL586" s="8">
        <v>91626.12</v>
      </c>
      <c r="AN586" s="8">
        <v>91626.12</v>
      </c>
      <c r="AP586" s="8">
        <v>91626.12</v>
      </c>
      <c r="AR586" s="8">
        <v>80447.33</v>
      </c>
      <c r="AT586" s="8">
        <v>80447.33</v>
      </c>
      <c r="AV586" s="8">
        <v>-73622.62</v>
      </c>
      <c r="AX586" s="8">
        <v>-368.11</v>
      </c>
      <c r="AY586" s="8">
        <v>458.13</v>
      </c>
      <c r="AZ586" s="7" t="s">
        <v>589</v>
      </c>
      <c r="BA586" s="8">
        <v>0</v>
      </c>
      <c r="BC586" s="8">
        <v>1996.5</v>
      </c>
      <c r="BE586" s="8">
        <v>0</v>
      </c>
      <c r="BG586" s="8">
        <v>0</v>
      </c>
      <c r="BI586" s="8">
        <v>11178.79</v>
      </c>
      <c r="BK586" s="8">
        <v>0</v>
      </c>
      <c r="BM586" s="8">
        <v>0</v>
      </c>
      <c r="BO586" s="8">
        <v>-71626.12</v>
      </c>
      <c r="BQ586" s="8">
        <v>458.13</v>
      </c>
      <c r="BR586" s="8">
        <v>87.8</v>
      </c>
    </row>
    <row r="587" spans="32:68" ht="11.25" customHeight="1" outlineLevel="2">
      <c r="AF587" s="11" t="s">
        <v>67</v>
      </c>
      <c r="AG587" s="11">
        <f>SUM($AF$573:$AF$586)</f>
        <v>184459</v>
      </c>
      <c r="AH587" s="11" t="s">
        <v>68</v>
      </c>
      <c r="AI587" s="11">
        <f>SUM($AH$573:$AH$586)</f>
        <v>115000</v>
      </c>
      <c r="AJ587" s="11" t="s">
        <v>69</v>
      </c>
      <c r="AK587" s="11">
        <f>SUM($AJ$573:$AJ$586)</f>
        <v>299459</v>
      </c>
      <c r="AL587" s="11" t="s">
        <v>70</v>
      </c>
      <c r="AM587" s="11">
        <f>SUM($AL$573:$AL$586)</f>
        <v>274625.7</v>
      </c>
      <c r="AN587" s="11" t="s">
        <v>71</v>
      </c>
      <c r="AO587" s="11">
        <f>SUM($AN$573:$AN$586)</f>
        <v>274625.7</v>
      </c>
      <c r="AP587" s="11" t="s">
        <v>72</v>
      </c>
      <c r="AQ587" s="11">
        <f>SUM($AP$573:$AP$586)</f>
        <v>274625.7</v>
      </c>
      <c r="AR587" s="11" t="s">
        <v>73</v>
      </c>
      <c r="AS587" s="11">
        <f>SUM($AR$573:$AR$586)</f>
        <v>249447.22999999998</v>
      </c>
      <c r="AT587" s="11" t="s">
        <v>74</v>
      </c>
      <c r="AU587" s="11">
        <f>SUM($AT$573:$AT$586)</f>
        <v>249447.22999999998</v>
      </c>
      <c r="AV587" s="11" t="s">
        <v>75</v>
      </c>
      <c r="AW587" s="11">
        <f>SUM($AV$573:$AV$586)</f>
        <v>17540.700000000004</v>
      </c>
      <c r="BA587" s="11" t="s">
        <v>76</v>
      </c>
      <c r="BB587" s="11">
        <f>SUM($BA$573:$BA$586)</f>
        <v>0</v>
      </c>
      <c r="BC587" s="11" t="s">
        <v>77</v>
      </c>
      <c r="BD587" s="11">
        <f>SUM($BC$573:$BC$586)</f>
        <v>7292.599999999999</v>
      </c>
      <c r="BE587" s="11" t="s">
        <v>78</v>
      </c>
      <c r="BF587" s="11">
        <f>SUM($BE$573:$BE$586)</f>
        <v>0</v>
      </c>
      <c r="BG587" s="11" t="s">
        <v>79</v>
      </c>
      <c r="BH587" s="11">
        <f>SUM($BG$573:$BG$586)</f>
        <v>0</v>
      </c>
      <c r="BI587" s="11" t="s">
        <v>80</v>
      </c>
      <c r="BJ587" s="11">
        <f>SUM($BI$573:$BI$586)</f>
        <v>25178.469999999994</v>
      </c>
      <c r="BK587" s="11" t="s">
        <v>81</v>
      </c>
      <c r="BL587" s="11">
        <f>SUM($BK$573:$BK$586)</f>
        <v>0</v>
      </c>
      <c r="BM587" s="11" t="s">
        <v>82</v>
      </c>
      <c r="BN587" s="11">
        <f>SUM($BM$573:$BM$586)</f>
        <v>0</v>
      </c>
      <c r="BO587" s="11" t="s">
        <v>83</v>
      </c>
      <c r="BP587" s="11">
        <f>SUM($BO$573:$BO$586)</f>
        <v>24833.3</v>
      </c>
    </row>
    <row r="588" spans="30:70" ht="11.25" customHeight="1" outlineLevel="3">
      <c r="AD588" s="10" t="s">
        <v>53</v>
      </c>
      <c r="AE588" s="9">
        <v>113389203</v>
      </c>
      <c r="AF588" s="8">
        <v>1210</v>
      </c>
      <c r="AH588" s="8">
        <v>0</v>
      </c>
      <c r="AJ588" s="8">
        <v>1210</v>
      </c>
      <c r="AL588" s="8">
        <v>9266.18</v>
      </c>
      <c r="AN588" s="8">
        <v>9266.18</v>
      </c>
      <c r="AP588" s="8">
        <v>9266.18</v>
      </c>
      <c r="AR588" s="8">
        <v>9266.18</v>
      </c>
      <c r="AT588" s="8">
        <v>9266.18</v>
      </c>
      <c r="AV588" s="8">
        <v>-8056.18</v>
      </c>
      <c r="AX588" s="8">
        <v>-665.8</v>
      </c>
      <c r="AY588" s="8">
        <v>765.8</v>
      </c>
      <c r="AZ588" s="7" t="s">
        <v>590</v>
      </c>
      <c r="BA588" s="8">
        <v>0</v>
      </c>
      <c r="BC588" s="8">
        <v>0</v>
      </c>
      <c r="BE588" s="8">
        <v>0</v>
      </c>
      <c r="BG588" s="8">
        <v>0</v>
      </c>
      <c r="BI588" s="8">
        <v>0</v>
      </c>
      <c r="BK588" s="8">
        <v>0</v>
      </c>
      <c r="BM588" s="8">
        <v>0</v>
      </c>
      <c r="BO588" s="8">
        <v>-8056.18</v>
      </c>
      <c r="BQ588" s="8">
        <v>765.8</v>
      </c>
      <c r="BR588" s="8">
        <v>100</v>
      </c>
    </row>
    <row r="589" spans="30:70" ht="11.25" customHeight="1" outlineLevel="3">
      <c r="AD589" s="10" t="s">
        <v>53</v>
      </c>
      <c r="AE589" s="9">
        <v>113389204</v>
      </c>
      <c r="AF589" s="8">
        <v>1200</v>
      </c>
      <c r="AH589" s="8">
        <v>0</v>
      </c>
      <c r="AJ589" s="8">
        <v>1200</v>
      </c>
      <c r="AL589" s="8">
        <v>0</v>
      </c>
      <c r="AN589" s="8">
        <v>0</v>
      </c>
      <c r="AP589" s="8">
        <v>0</v>
      </c>
      <c r="AR589" s="8">
        <v>0</v>
      </c>
      <c r="AT589" s="8">
        <v>0</v>
      </c>
      <c r="AV589" s="8">
        <v>1200</v>
      </c>
      <c r="AX589" s="8">
        <v>100</v>
      </c>
      <c r="AY589" s="8">
        <v>0</v>
      </c>
      <c r="AZ589" s="7" t="s">
        <v>591</v>
      </c>
      <c r="BA589" s="8">
        <v>0</v>
      </c>
      <c r="BC589" s="8">
        <v>0</v>
      </c>
      <c r="BE589" s="8">
        <v>0</v>
      </c>
      <c r="BG589" s="8">
        <v>0</v>
      </c>
      <c r="BI589" s="8">
        <v>0</v>
      </c>
      <c r="BK589" s="8">
        <v>0</v>
      </c>
      <c r="BM589" s="8">
        <v>0</v>
      </c>
      <c r="BO589" s="8">
        <v>1200</v>
      </c>
      <c r="BQ589" s="8">
        <v>0</v>
      </c>
      <c r="BR589" s="8">
        <v>0</v>
      </c>
    </row>
    <row r="590" spans="30:70" ht="21.75" customHeight="1" outlineLevel="3">
      <c r="AD590" s="10" t="s">
        <v>53</v>
      </c>
      <c r="AE590" s="9">
        <v>113389205</v>
      </c>
      <c r="AF590" s="8">
        <v>1600</v>
      </c>
      <c r="AH590" s="8">
        <v>0</v>
      </c>
      <c r="AJ590" s="8">
        <v>1600</v>
      </c>
      <c r="AL590" s="8">
        <v>11318.46</v>
      </c>
      <c r="AN590" s="8">
        <v>11318.46</v>
      </c>
      <c r="AP590" s="8">
        <v>11318.46</v>
      </c>
      <c r="AR590" s="8">
        <v>11318.46</v>
      </c>
      <c r="AT590" s="8">
        <v>11318.46</v>
      </c>
      <c r="AV590" s="8">
        <v>-10807.46</v>
      </c>
      <c r="AX590" s="8">
        <v>-675.47</v>
      </c>
      <c r="AY590" s="8">
        <v>707.4</v>
      </c>
      <c r="AZ590" s="7" t="s">
        <v>592</v>
      </c>
      <c r="BA590" s="8">
        <v>0</v>
      </c>
      <c r="BC590" s="8">
        <v>1089</v>
      </c>
      <c r="BE590" s="8">
        <v>0</v>
      </c>
      <c r="BG590" s="8">
        <v>0</v>
      </c>
      <c r="BI590" s="8">
        <v>0</v>
      </c>
      <c r="BK590" s="8">
        <v>0</v>
      </c>
      <c r="BM590" s="8">
        <v>0</v>
      </c>
      <c r="BO590" s="8">
        <v>-9718.46</v>
      </c>
      <c r="BQ590" s="8">
        <v>707.4</v>
      </c>
      <c r="BR590" s="8">
        <v>100</v>
      </c>
    </row>
    <row r="591" spans="30:70" ht="21.75" customHeight="1" outlineLevel="3">
      <c r="AD591" s="10" t="s">
        <v>53</v>
      </c>
      <c r="AE591" s="9">
        <v>113389208</v>
      </c>
      <c r="AF591" s="8">
        <v>8107</v>
      </c>
      <c r="AH591" s="8">
        <v>0</v>
      </c>
      <c r="AJ591" s="8">
        <v>8107</v>
      </c>
      <c r="AL591" s="8">
        <v>74.54</v>
      </c>
      <c r="AN591" s="8">
        <v>74.54</v>
      </c>
      <c r="AP591" s="8">
        <v>74.54</v>
      </c>
      <c r="AR591" s="8">
        <v>74.54</v>
      </c>
      <c r="AT591" s="8">
        <v>74.54</v>
      </c>
      <c r="AV591" s="8">
        <v>8032.46</v>
      </c>
      <c r="AX591" s="8">
        <v>99.08</v>
      </c>
      <c r="AY591" s="8">
        <v>0.92</v>
      </c>
      <c r="AZ591" s="7" t="s">
        <v>593</v>
      </c>
      <c r="BA591" s="8">
        <v>0</v>
      </c>
      <c r="BC591" s="8">
        <v>0</v>
      </c>
      <c r="BE591" s="8">
        <v>0</v>
      </c>
      <c r="BG591" s="8">
        <v>0</v>
      </c>
      <c r="BI591" s="8">
        <v>0</v>
      </c>
      <c r="BK591" s="8">
        <v>0</v>
      </c>
      <c r="BM591" s="8">
        <v>0</v>
      </c>
      <c r="BO591" s="8">
        <v>8032.46</v>
      </c>
      <c r="BQ591" s="8">
        <v>0.92</v>
      </c>
      <c r="BR591" s="8">
        <v>100</v>
      </c>
    </row>
    <row r="592" spans="30:70" ht="11.25" customHeight="1" outlineLevel="3">
      <c r="AD592" s="10" t="s">
        <v>53</v>
      </c>
      <c r="AE592" s="9">
        <v>113389209</v>
      </c>
      <c r="AF592" s="8">
        <v>1000</v>
      </c>
      <c r="AH592" s="8">
        <v>0</v>
      </c>
      <c r="AJ592" s="8">
        <v>1000</v>
      </c>
      <c r="AL592" s="8">
        <v>0</v>
      </c>
      <c r="AN592" s="8">
        <v>0</v>
      </c>
      <c r="AP592" s="8">
        <v>0</v>
      </c>
      <c r="AR592" s="8">
        <v>0</v>
      </c>
      <c r="AT592" s="8">
        <v>0</v>
      </c>
      <c r="AV592" s="8">
        <v>1000</v>
      </c>
      <c r="AX592" s="8">
        <v>100</v>
      </c>
      <c r="AY592" s="8">
        <v>0</v>
      </c>
      <c r="AZ592" s="7" t="s">
        <v>594</v>
      </c>
      <c r="BA592" s="8">
        <v>0</v>
      </c>
      <c r="BC592" s="8">
        <v>0</v>
      </c>
      <c r="BE592" s="8">
        <v>0</v>
      </c>
      <c r="BG592" s="8">
        <v>0</v>
      </c>
      <c r="BI592" s="8">
        <v>0</v>
      </c>
      <c r="BK592" s="8">
        <v>0</v>
      </c>
      <c r="BM592" s="8">
        <v>0</v>
      </c>
      <c r="BO592" s="8">
        <v>1000</v>
      </c>
      <c r="BQ592" s="8">
        <v>0</v>
      </c>
      <c r="BR592" s="8">
        <v>0</v>
      </c>
    </row>
    <row r="593" spans="30:70" ht="11.25" customHeight="1" outlineLevel="3">
      <c r="AD593" s="10" t="s">
        <v>53</v>
      </c>
      <c r="AE593" s="9">
        <v>113389212</v>
      </c>
      <c r="AF593" s="8">
        <v>1200</v>
      </c>
      <c r="AH593" s="8">
        <v>0</v>
      </c>
      <c r="AJ593" s="8">
        <v>1200</v>
      </c>
      <c r="AL593" s="8">
        <v>0</v>
      </c>
      <c r="AN593" s="8">
        <v>0</v>
      </c>
      <c r="AP593" s="8">
        <v>0</v>
      </c>
      <c r="AR593" s="8">
        <v>0</v>
      </c>
      <c r="AT593" s="8">
        <v>0</v>
      </c>
      <c r="AV593" s="8">
        <v>1200</v>
      </c>
      <c r="AX593" s="8">
        <v>100</v>
      </c>
      <c r="AY593" s="8">
        <v>0</v>
      </c>
      <c r="AZ593" s="7" t="s">
        <v>595</v>
      </c>
      <c r="BA593" s="8">
        <v>0</v>
      </c>
      <c r="BC593" s="8">
        <v>0</v>
      </c>
      <c r="BE593" s="8">
        <v>0</v>
      </c>
      <c r="BG593" s="8">
        <v>0</v>
      </c>
      <c r="BI593" s="8">
        <v>0</v>
      </c>
      <c r="BK593" s="8">
        <v>0</v>
      </c>
      <c r="BM593" s="8">
        <v>0</v>
      </c>
      <c r="BO593" s="8">
        <v>1200</v>
      </c>
      <c r="BQ593" s="8">
        <v>0</v>
      </c>
      <c r="BR593" s="8">
        <v>0</v>
      </c>
    </row>
    <row r="594" spans="30:70" ht="11.25" customHeight="1" outlineLevel="3">
      <c r="AD594" s="10" t="s">
        <v>53</v>
      </c>
      <c r="AE594" s="9">
        <v>113389214</v>
      </c>
      <c r="AF594" s="8">
        <v>3000</v>
      </c>
      <c r="AH594" s="8">
        <v>0</v>
      </c>
      <c r="AJ594" s="8">
        <v>3000</v>
      </c>
      <c r="AL594" s="8">
        <v>0</v>
      </c>
      <c r="AN594" s="8">
        <v>0</v>
      </c>
      <c r="AP594" s="8">
        <v>0</v>
      </c>
      <c r="AR594" s="8">
        <v>0</v>
      </c>
      <c r="AT594" s="8">
        <v>0</v>
      </c>
      <c r="AV594" s="8">
        <v>3000</v>
      </c>
      <c r="AX594" s="8">
        <v>100</v>
      </c>
      <c r="AY594" s="8">
        <v>0</v>
      </c>
      <c r="AZ594" s="7" t="s">
        <v>596</v>
      </c>
      <c r="BA594" s="8">
        <v>0</v>
      </c>
      <c r="BC594" s="8">
        <v>0</v>
      </c>
      <c r="BE594" s="8">
        <v>0</v>
      </c>
      <c r="BG594" s="8">
        <v>0</v>
      </c>
      <c r="BI594" s="8">
        <v>0</v>
      </c>
      <c r="BK594" s="8">
        <v>0</v>
      </c>
      <c r="BM594" s="8">
        <v>0</v>
      </c>
      <c r="BO594" s="8">
        <v>3000</v>
      </c>
      <c r="BQ594" s="8">
        <v>0</v>
      </c>
      <c r="BR594" s="8">
        <v>0</v>
      </c>
    </row>
    <row r="595" spans="30:70" ht="11.25" customHeight="1" outlineLevel="3">
      <c r="AD595" s="10" t="s">
        <v>53</v>
      </c>
      <c r="AE595" s="9">
        <v>113389219</v>
      </c>
      <c r="AF595" s="8">
        <v>605</v>
      </c>
      <c r="AH595" s="8">
        <v>0</v>
      </c>
      <c r="AJ595" s="8">
        <v>605</v>
      </c>
      <c r="AL595" s="8">
        <v>0</v>
      </c>
      <c r="AN595" s="8">
        <v>0</v>
      </c>
      <c r="AP595" s="8">
        <v>0</v>
      </c>
      <c r="AR595" s="8">
        <v>0</v>
      </c>
      <c r="AT595" s="8">
        <v>0</v>
      </c>
      <c r="AV595" s="8">
        <v>605</v>
      </c>
      <c r="AX595" s="8">
        <v>100</v>
      </c>
      <c r="AY595" s="8">
        <v>0</v>
      </c>
      <c r="AZ595" s="7" t="s">
        <v>597</v>
      </c>
      <c r="BA595" s="8">
        <v>0</v>
      </c>
      <c r="BC595" s="8">
        <v>0</v>
      </c>
      <c r="BE595" s="8">
        <v>0</v>
      </c>
      <c r="BG595" s="8">
        <v>0</v>
      </c>
      <c r="BI595" s="8">
        <v>0</v>
      </c>
      <c r="BK595" s="8">
        <v>0</v>
      </c>
      <c r="BM595" s="8">
        <v>0</v>
      </c>
      <c r="BO595" s="8">
        <v>605</v>
      </c>
      <c r="BQ595" s="8">
        <v>0</v>
      </c>
      <c r="BR595" s="8">
        <v>0</v>
      </c>
    </row>
    <row r="596" spans="30:70" ht="21.75" customHeight="1" outlineLevel="3">
      <c r="AD596" s="10" t="s">
        <v>53</v>
      </c>
      <c r="AE596" s="9">
        <v>11338922199</v>
      </c>
      <c r="AF596" s="8">
        <v>5000</v>
      </c>
      <c r="AH596" s="8">
        <v>0</v>
      </c>
      <c r="AJ596" s="8">
        <v>5000</v>
      </c>
      <c r="AL596" s="8">
        <v>9018.08</v>
      </c>
      <c r="AN596" s="8">
        <v>9018.08</v>
      </c>
      <c r="AP596" s="8">
        <v>9018.08</v>
      </c>
      <c r="AR596" s="8">
        <v>8783.05</v>
      </c>
      <c r="AT596" s="8">
        <v>8783.05</v>
      </c>
      <c r="AV596" s="8">
        <v>-4737.98</v>
      </c>
      <c r="AX596" s="8">
        <v>-94.76</v>
      </c>
      <c r="AY596" s="8">
        <v>180.36</v>
      </c>
      <c r="AZ596" s="7" t="s">
        <v>598</v>
      </c>
      <c r="BA596" s="8">
        <v>0</v>
      </c>
      <c r="BC596" s="8">
        <v>719.9</v>
      </c>
      <c r="BE596" s="8">
        <v>0</v>
      </c>
      <c r="BG596" s="8">
        <v>0</v>
      </c>
      <c r="BI596" s="8">
        <v>235.03</v>
      </c>
      <c r="BK596" s="8">
        <v>0</v>
      </c>
      <c r="BM596" s="8">
        <v>0</v>
      </c>
      <c r="BO596" s="8">
        <v>-4018.08</v>
      </c>
      <c r="BQ596" s="8">
        <v>180.36</v>
      </c>
      <c r="BR596" s="8">
        <v>97.39</v>
      </c>
    </row>
    <row r="597" spans="30:70" ht="11.25" customHeight="1" outlineLevel="3">
      <c r="AD597" s="10" t="s">
        <v>53</v>
      </c>
      <c r="AE597" s="9">
        <v>113389223</v>
      </c>
      <c r="AF597" s="8">
        <v>1100</v>
      </c>
      <c r="AH597" s="8">
        <v>0</v>
      </c>
      <c r="AJ597" s="8">
        <v>1100</v>
      </c>
      <c r="AL597" s="8">
        <v>199.65</v>
      </c>
      <c r="AN597" s="8">
        <v>199.65</v>
      </c>
      <c r="AP597" s="8">
        <v>199.65</v>
      </c>
      <c r="AR597" s="8">
        <v>199.65</v>
      </c>
      <c r="AT597" s="8">
        <v>199.65</v>
      </c>
      <c r="AV597" s="8">
        <v>900.35</v>
      </c>
      <c r="AX597" s="8">
        <v>81.85</v>
      </c>
      <c r="AY597" s="8">
        <v>18.15</v>
      </c>
      <c r="AZ597" s="7" t="s">
        <v>599</v>
      </c>
      <c r="BA597" s="8">
        <v>0</v>
      </c>
      <c r="BC597" s="8">
        <v>0</v>
      </c>
      <c r="BE597" s="8">
        <v>0</v>
      </c>
      <c r="BG597" s="8">
        <v>0</v>
      </c>
      <c r="BI597" s="8">
        <v>0</v>
      </c>
      <c r="BK597" s="8">
        <v>0</v>
      </c>
      <c r="BM597" s="8">
        <v>0</v>
      </c>
      <c r="BO597" s="8">
        <v>900.35</v>
      </c>
      <c r="BQ597" s="8">
        <v>18.15</v>
      </c>
      <c r="BR597" s="8">
        <v>100</v>
      </c>
    </row>
    <row r="598" spans="30:70" ht="11.25" customHeight="1" outlineLevel="3">
      <c r="AD598" s="10" t="s">
        <v>53</v>
      </c>
      <c r="AE598" s="9">
        <v>113389224</v>
      </c>
      <c r="AF598" s="8">
        <v>5000</v>
      </c>
      <c r="AH598" s="8">
        <v>0</v>
      </c>
      <c r="AJ598" s="8">
        <v>5000</v>
      </c>
      <c r="AL598" s="8">
        <v>2467.68</v>
      </c>
      <c r="AN598" s="8">
        <v>2467.68</v>
      </c>
      <c r="AP598" s="8">
        <v>2467.68</v>
      </c>
      <c r="AR598" s="8">
        <v>2467.68</v>
      </c>
      <c r="AT598" s="8">
        <v>2467.68</v>
      </c>
      <c r="AV598" s="8">
        <v>2532.32</v>
      </c>
      <c r="AX598" s="8">
        <v>50.65</v>
      </c>
      <c r="AY598" s="8">
        <v>49.35</v>
      </c>
      <c r="AZ598" s="7" t="s">
        <v>600</v>
      </c>
      <c r="BA598" s="8">
        <v>0</v>
      </c>
      <c r="BC598" s="8">
        <v>0</v>
      </c>
      <c r="BE598" s="8">
        <v>0</v>
      </c>
      <c r="BG598" s="8">
        <v>0</v>
      </c>
      <c r="BI598" s="8">
        <v>0</v>
      </c>
      <c r="BK598" s="8">
        <v>0</v>
      </c>
      <c r="BM598" s="8">
        <v>0</v>
      </c>
      <c r="BO598" s="8">
        <v>2532.32</v>
      </c>
      <c r="BQ598" s="8">
        <v>49.35</v>
      </c>
      <c r="BR598" s="8">
        <v>100</v>
      </c>
    </row>
    <row r="599" spans="30:70" ht="11.25" customHeight="1" outlineLevel="3">
      <c r="AD599" s="10" t="s">
        <v>53</v>
      </c>
      <c r="AE599" s="9">
        <v>11338922601</v>
      </c>
      <c r="AF599" s="8">
        <v>5000</v>
      </c>
      <c r="AH599" s="8">
        <v>0</v>
      </c>
      <c r="AJ599" s="8">
        <v>5000</v>
      </c>
      <c r="AL599" s="8">
        <v>1209.73</v>
      </c>
      <c r="AN599" s="8">
        <v>1209.73</v>
      </c>
      <c r="AP599" s="8">
        <v>1209.73</v>
      </c>
      <c r="AR599" s="8">
        <v>1209.73</v>
      </c>
      <c r="AT599" s="8">
        <v>1209.73</v>
      </c>
      <c r="AV599" s="8">
        <v>3790.27</v>
      </c>
      <c r="AX599" s="8">
        <v>75.81</v>
      </c>
      <c r="AY599" s="8">
        <v>24.19</v>
      </c>
      <c r="AZ599" s="7" t="s">
        <v>601</v>
      </c>
      <c r="BA599" s="8">
        <v>0</v>
      </c>
      <c r="BC599" s="8">
        <v>0</v>
      </c>
      <c r="BE599" s="8">
        <v>0</v>
      </c>
      <c r="BG599" s="8">
        <v>0</v>
      </c>
      <c r="BI599" s="8">
        <v>0</v>
      </c>
      <c r="BK599" s="8">
        <v>0</v>
      </c>
      <c r="BM599" s="8">
        <v>0</v>
      </c>
      <c r="BO599" s="8">
        <v>3790.27</v>
      </c>
      <c r="BQ599" s="8">
        <v>24.19</v>
      </c>
      <c r="BR599" s="8">
        <v>100</v>
      </c>
    </row>
    <row r="600" spans="30:70" ht="21.75" customHeight="1" outlineLevel="3">
      <c r="AD600" s="10" t="s">
        <v>53</v>
      </c>
      <c r="AE600" s="9">
        <v>11338922602</v>
      </c>
      <c r="AF600" s="8">
        <v>1900</v>
      </c>
      <c r="AH600" s="8">
        <v>0</v>
      </c>
      <c r="AJ600" s="8">
        <v>1900</v>
      </c>
      <c r="AL600" s="8">
        <v>7184.8</v>
      </c>
      <c r="AN600" s="8">
        <v>7184.8</v>
      </c>
      <c r="AP600" s="8">
        <v>6858.1</v>
      </c>
      <c r="AR600" s="8">
        <v>6759.73</v>
      </c>
      <c r="AT600" s="8">
        <v>6759.73</v>
      </c>
      <c r="AV600" s="8">
        <v>-8314.65</v>
      </c>
      <c r="AX600" s="8">
        <v>-437.61</v>
      </c>
      <c r="AY600" s="8">
        <v>360.95</v>
      </c>
      <c r="AZ600" s="7" t="s">
        <v>602</v>
      </c>
      <c r="BA600" s="8">
        <v>0</v>
      </c>
      <c r="BC600" s="8">
        <v>3029.85</v>
      </c>
      <c r="BE600" s="8">
        <v>0</v>
      </c>
      <c r="BG600" s="8">
        <v>326.7</v>
      </c>
      <c r="BI600" s="8">
        <v>98.37</v>
      </c>
      <c r="BK600" s="8">
        <v>0</v>
      </c>
      <c r="BM600" s="8">
        <v>0</v>
      </c>
      <c r="BO600" s="8">
        <v>-4958.1</v>
      </c>
      <c r="BQ600" s="8">
        <v>378.15</v>
      </c>
      <c r="BR600" s="8">
        <v>98.57</v>
      </c>
    </row>
    <row r="601" spans="30:70" ht="11.25" customHeight="1" outlineLevel="3">
      <c r="AD601" s="10" t="s">
        <v>53</v>
      </c>
      <c r="AE601" s="9">
        <v>11338922609</v>
      </c>
      <c r="AF601" s="8">
        <v>30000</v>
      </c>
      <c r="AH601" s="8">
        <v>0</v>
      </c>
      <c r="AJ601" s="8">
        <v>30000</v>
      </c>
      <c r="AL601" s="8">
        <v>19514.4</v>
      </c>
      <c r="AN601" s="8">
        <v>19514.4</v>
      </c>
      <c r="AP601" s="8">
        <v>19514.4</v>
      </c>
      <c r="AR601" s="8">
        <v>19514.4</v>
      </c>
      <c r="AT601" s="8">
        <v>19514.4</v>
      </c>
      <c r="AV601" s="8">
        <v>10485.6</v>
      </c>
      <c r="AX601" s="8">
        <v>34.95</v>
      </c>
      <c r="AY601" s="8">
        <v>65.05</v>
      </c>
      <c r="AZ601" s="7" t="s">
        <v>603</v>
      </c>
      <c r="BA601" s="8">
        <v>0</v>
      </c>
      <c r="BC601" s="8">
        <v>0</v>
      </c>
      <c r="BE601" s="8">
        <v>0</v>
      </c>
      <c r="BG601" s="8">
        <v>0</v>
      </c>
      <c r="BI601" s="8">
        <v>0</v>
      </c>
      <c r="BK601" s="8">
        <v>0</v>
      </c>
      <c r="BM601" s="8">
        <v>0</v>
      </c>
      <c r="BO601" s="8">
        <v>10485.6</v>
      </c>
      <c r="BQ601" s="8">
        <v>65.05</v>
      </c>
      <c r="BR601" s="8">
        <v>100</v>
      </c>
    </row>
    <row r="602" spans="30:70" ht="21.75" customHeight="1" outlineLevel="3">
      <c r="AD602" s="10" t="s">
        <v>53</v>
      </c>
      <c r="AE602" s="9">
        <v>11338922701</v>
      </c>
      <c r="AF602" s="8">
        <v>1544</v>
      </c>
      <c r="AH602" s="8">
        <v>0</v>
      </c>
      <c r="AJ602" s="8">
        <v>1544</v>
      </c>
      <c r="AL602" s="8">
        <v>4423.76</v>
      </c>
      <c r="AN602" s="8">
        <v>4423.76</v>
      </c>
      <c r="AP602" s="8">
        <v>4423.76</v>
      </c>
      <c r="AR602" s="8">
        <v>4423.76</v>
      </c>
      <c r="AT602" s="8">
        <v>4423.76</v>
      </c>
      <c r="AV602" s="8">
        <v>-2879.76</v>
      </c>
      <c r="AX602" s="8">
        <v>-186.51</v>
      </c>
      <c r="AY602" s="8">
        <v>286.51</v>
      </c>
      <c r="AZ602" s="7" t="s">
        <v>604</v>
      </c>
      <c r="BA602" s="8">
        <v>0</v>
      </c>
      <c r="BC602" s="8">
        <v>0</v>
      </c>
      <c r="BE602" s="8">
        <v>0</v>
      </c>
      <c r="BG602" s="8">
        <v>0</v>
      </c>
      <c r="BI602" s="8">
        <v>0</v>
      </c>
      <c r="BK602" s="8">
        <v>0</v>
      </c>
      <c r="BM602" s="8">
        <v>0</v>
      </c>
      <c r="BO602" s="8">
        <v>-2879.76</v>
      </c>
      <c r="BQ602" s="8">
        <v>286.51</v>
      </c>
      <c r="BR602" s="8">
        <v>100</v>
      </c>
    </row>
    <row r="603" spans="30:70" ht="11.25" customHeight="1" outlineLevel="3">
      <c r="AD603" s="10" t="s">
        <v>53</v>
      </c>
      <c r="AE603" s="9">
        <v>11338922799</v>
      </c>
      <c r="AF603" s="8">
        <v>20000</v>
      </c>
      <c r="AH603" s="8">
        <v>0</v>
      </c>
      <c r="AJ603" s="8">
        <v>20000</v>
      </c>
      <c r="AL603" s="8">
        <v>31691.69</v>
      </c>
      <c r="AN603" s="8">
        <v>31691.69</v>
      </c>
      <c r="AP603" s="8">
        <v>31691.69</v>
      </c>
      <c r="AR603" s="8">
        <v>31691.69</v>
      </c>
      <c r="AT603" s="8">
        <v>31691.69</v>
      </c>
      <c r="AV603" s="8">
        <v>-11691.69</v>
      </c>
      <c r="AX603" s="8">
        <v>-58.46</v>
      </c>
      <c r="AY603" s="8">
        <v>158.46</v>
      </c>
      <c r="AZ603" s="7" t="s">
        <v>605</v>
      </c>
      <c r="BA603" s="8">
        <v>0</v>
      </c>
      <c r="BC603" s="8">
        <v>0</v>
      </c>
      <c r="BE603" s="8">
        <v>0</v>
      </c>
      <c r="BG603" s="8">
        <v>0</v>
      </c>
      <c r="BI603" s="8">
        <v>0</v>
      </c>
      <c r="BK603" s="8">
        <v>0</v>
      </c>
      <c r="BM603" s="8">
        <v>0</v>
      </c>
      <c r="BO603" s="8">
        <v>-11691.69</v>
      </c>
      <c r="BQ603" s="8">
        <v>158.46</v>
      </c>
      <c r="BR603" s="8">
        <v>100</v>
      </c>
    </row>
    <row r="604" spans="30:70" ht="21.75" customHeight="1" outlineLevel="3">
      <c r="AD604" s="10" t="s">
        <v>53</v>
      </c>
      <c r="AE604" s="9">
        <v>113389481</v>
      </c>
      <c r="AF604" s="8">
        <v>600</v>
      </c>
      <c r="AH604" s="8">
        <v>800</v>
      </c>
      <c r="AJ604" s="8">
        <v>1400</v>
      </c>
      <c r="AL604" s="8">
        <v>1400</v>
      </c>
      <c r="AN604" s="8">
        <v>1380.5</v>
      </c>
      <c r="AP604" s="8">
        <v>1380.5</v>
      </c>
      <c r="AR604" s="8">
        <v>1100</v>
      </c>
      <c r="AT604" s="8">
        <v>1100</v>
      </c>
      <c r="AV604" s="8">
        <v>0</v>
      </c>
      <c r="AX604" s="8">
        <v>0</v>
      </c>
      <c r="AY604" s="8">
        <v>98.61</v>
      </c>
      <c r="AZ604" s="7" t="s">
        <v>606</v>
      </c>
      <c r="BA604" s="8">
        <v>0</v>
      </c>
      <c r="BC604" s="8">
        <v>0</v>
      </c>
      <c r="BE604" s="8">
        <v>19.5</v>
      </c>
      <c r="BG604" s="8">
        <v>0</v>
      </c>
      <c r="BI604" s="8">
        <v>280.5</v>
      </c>
      <c r="BK604" s="8">
        <v>0</v>
      </c>
      <c r="BM604" s="8">
        <v>0</v>
      </c>
      <c r="BO604" s="8">
        <v>19.5</v>
      </c>
      <c r="BQ604" s="8">
        <v>98.61</v>
      </c>
      <c r="BR604" s="8">
        <v>79.68</v>
      </c>
    </row>
    <row r="605" spans="32:68" ht="11.25" customHeight="1" outlineLevel="2">
      <c r="AF605" s="11" t="s">
        <v>67</v>
      </c>
      <c r="AG605" s="11">
        <f>SUM($AF$588:$AF$604)</f>
        <v>88066</v>
      </c>
      <c r="AH605" s="11" t="s">
        <v>68</v>
      </c>
      <c r="AI605" s="11">
        <f>SUM($AH$588:$AH$604)</f>
        <v>800</v>
      </c>
      <c r="AJ605" s="11" t="s">
        <v>69</v>
      </c>
      <c r="AK605" s="11">
        <f>SUM($AJ$588:$AJ$604)</f>
        <v>88866</v>
      </c>
      <c r="AL605" s="11" t="s">
        <v>70</v>
      </c>
      <c r="AM605" s="11">
        <f>SUM($AL$588:$AL$604)</f>
        <v>97768.97</v>
      </c>
      <c r="AN605" s="11" t="s">
        <v>71</v>
      </c>
      <c r="AO605" s="11">
        <f>SUM($AN$588:$AN$604)</f>
        <v>97749.47</v>
      </c>
      <c r="AP605" s="11" t="s">
        <v>72</v>
      </c>
      <c r="AQ605" s="11">
        <f>SUM($AP$588:$AP$604)</f>
        <v>97422.77</v>
      </c>
      <c r="AR605" s="11" t="s">
        <v>73</v>
      </c>
      <c r="AS605" s="11">
        <f>SUM($AR$588:$AR$604)</f>
        <v>96808.87</v>
      </c>
      <c r="AT605" s="11" t="s">
        <v>74</v>
      </c>
      <c r="AU605" s="11">
        <f>SUM($AT$588:$AT$604)</f>
        <v>96808.87</v>
      </c>
      <c r="AV605" s="11" t="s">
        <v>75</v>
      </c>
      <c r="AW605" s="11">
        <f>SUM($AV$588:$AV$604)</f>
        <v>-13741.719999999998</v>
      </c>
      <c r="BA605" s="11" t="s">
        <v>76</v>
      </c>
      <c r="BB605" s="11">
        <f>SUM($BA$588:$BA$604)</f>
        <v>0</v>
      </c>
      <c r="BC605" s="11" t="s">
        <v>77</v>
      </c>
      <c r="BD605" s="11">
        <f>SUM($BC$588:$BC$604)</f>
        <v>4838.75</v>
      </c>
      <c r="BE605" s="11" t="s">
        <v>78</v>
      </c>
      <c r="BF605" s="11">
        <f>SUM($BE$588:$BE$604)</f>
        <v>19.5</v>
      </c>
      <c r="BG605" s="11" t="s">
        <v>79</v>
      </c>
      <c r="BH605" s="11">
        <f>SUM($BG$588:$BG$604)</f>
        <v>326.6999999999998</v>
      </c>
      <c r="BI605" s="11" t="s">
        <v>80</v>
      </c>
      <c r="BJ605" s="11">
        <f>SUM($BI$588:$BI$604)</f>
        <v>613.9000000000015</v>
      </c>
      <c r="BK605" s="11" t="s">
        <v>81</v>
      </c>
      <c r="BL605" s="11">
        <f>SUM($BK$588:$BK$604)</f>
        <v>0</v>
      </c>
      <c r="BM605" s="11" t="s">
        <v>82</v>
      </c>
      <c r="BN605" s="11">
        <f>SUM($BM$588:$BM$604)</f>
        <v>0</v>
      </c>
      <c r="BO605" s="11" t="s">
        <v>83</v>
      </c>
      <c r="BP605" s="11">
        <f>SUM($BO$588:$BO$604)</f>
        <v>-8556.77</v>
      </c>
    </row>
    <row r="606" spans="32:68" ht="11.25" customHeight="1" outlineLevel="1">
      <c r="AF606" s="11" t="s">
        <v>84</v>
      </c>
      <c r="AG606" s="11">
        <f>SUM($AF$550:$AF$605)</f>
        <v>585790.13</v>
      </c>
      <c r="AH606" s="11" t="s">
        <v>85</v>
      </c>
      <c r="AI606" s="11">
        <f>SUM($AH$550:$AH$605)</f>
        <v>223400</v>
      </c>
      <c r="AJ606" s="11" t="s">
        <v>86</v>
      </c>
      <c r="AK606" s="11">
        <f>SUM($AJ$550:$AJ$605)</f>
        <v>809190.13</v>
      </c>
      <c r="AL606" s="11" t="s">
        <v>87</v>
      </c>
      <c r="AM606" s="11">
        <f>SUM($AL$550:$AL$605)</f>
        <v>793453.53</v>
      </c>
      <c r="AN606" s="11" t="s">
        <v>88</v>
      </c>
      <c r="AO606" s="11">
        <f>SUM($AN$550:$AN$605)</f>
        <v>793434.03</v>
      </c>
      <c r="AP606" s="11" t="s">
        <v>89</v>
      </c>
      <c r="AQ606" s="11">
        <f>SUM($AP$550:$AP$605)</f>
        <v>793107.33</v>
      </c>
      <c r="AR606" s="11" t="s">
        <v>90</v>
      </c>
      <c r="AS606" s="11">
        <f>SUM($AR$550:$AR$605)</f>
        <v>749020.94</v>
      </c>
      <c r="AT606" s="11" t="s">
        <v>91</v>
      </c>
      <c r="AU606" s="11">
        <f>SUM($AT$550:$AT$605)</f>
        <v>749020.94</v>
      </c>
      <c r="AV606" s="11" t="s">
        <v>92</v>
      </c>
      <c r="AW606" s="11">
        <f>SUM($AV$550:$AV$605)</f>
        <v>50.910000000021284</v>
      </c>
      <c r="BA606" s="11" t="s">
        <v>93</v>
      </c>
      <c r="BB606" s="11">
        <f>SUM($BA$550:$BA$605)</f>
        <v>0</v>
      </c>
      <c r="BC606" s="11" t="s">
        <v>94</v>
      </c>
      <c r="BD606" s="11">
        <f>SUM($BC$550:$BC$605)</f>
        <v>15685.690000000006</v>
      </c>
      <c r="BE606" s="11" t="s">
        <v>95</v>
      </c>
      <c r="BF606" s="11">
        <f>SUM($BE$550:$BE$605)</f>
        <v>19.5</v>
      </c>
      <c r="BG606" s="11" t="s">
        <v>96</v>
      </c>
      <c r="BH606" s="11">
        <f>SUM($BG$550:$BG$605)</f>
        <v>326.6999999999998</v>
      </c>
      <c r="BI606" s="11" t="s">
        <v>97</v>
      </c>
      <c r="BJ606" s="11">
        <f>SUM($BI$550:$BI$605)</f>
        <v>44086.39000000001</v>
      </c>
      <c r="BK606" s="11" t="s">
        <v>98</v>
      </c>
      <c r="BL606" s="11">
        <f>SUM($BK$550:$BK$605)</f>
        <v>0</v>
      </c>
      <c r="BM606" s="11" t="s">
        <v>99</v>
      </c>
      <c r="BN606" s="11">
        <f>SUM($BM$550:$BM$605)</f>
        <v>0</v>
      </c>
      <c r="BO606" s="11" t="s">
        <v>100</v>
      </c>
      <c r="BP606" s="11">
        <f>SUM($BO$550:$BO$605)</f>
        <v>16082.800000000001</v>
      </c>
    </row>
    <row r="607" spans="30:70" ht="21.75" customHeight="1" outlineLevel="3">
      <c r="AD607" s="10" t="s">
        <v>53</v>
      </c>
      <c r="AE607" s="9">
        <v>13162122799</v>
      </c>
      <c r="AF607" s="8">
        <v>979625.05</v>
      </c>
      <c r="AH607" s="8">
        <v>89000</v>
      </c>
      <c r="AJ607" s="8">
        <v>1068625.05</v>
      </c>
      <c r="AL607" s="8">
        <v>1001431.7</v>
      </c>
      <c r="AN607" s="8">
        <v>1001431.7</v>
      </c>
      <c r="AP607" s="8">
        <v>1001431.7</v>
      </c>
      <c r="AR607" s="8">
        <v>928525.86</v>
      </c>
      <c r="AT607" s="8">
        <v>928525.86</v>
      </c>
      <c r="AV607" s="8">
        <v>67193.35</v>
      </c>
      <c r="AX607" s="8">
        <v>6.29</v>
      </c>
      <c r="AY607" s="8">
        <v>93.71</v>
      </c>
      <c r="AZ607" s="7" t="s">
        <v>607</v>
      </c>
      <c r="BA607" s="8">
        <v>0</v>
      </c>
      <c r="BC607" s="8">
        <v>0</v>
      </c>
      <c r="BE607" s="8">
        <v>0</v>
      </c>
      <c r="BG607" s="8">
        <v>0</v>
      </c>
      <c r="BI607" s="8">
        <v>72905.84</v>
      </c>
      <c r="BK607" s="8">
        <v>0</v>
      </c>
      <c r="BM607" s="8">
        <v>0</v>
      </c>
      <c r="BO607" s="8">
        <v>67193.35</v>
      </c>
      <c r="BQ607" s="8">
        <v>93.71</v>
      </c>
      <c r="BR607" s="8">
        <v>92.72</v>
      </c>
    </row>
    <row r="608" spans="32:68" ht="11.25" customHeight="1" outlineLevel="2">
      <c r="AF608" s="11" t="s">
        <v>67</v>
      </c>
      <c r="AG608" s="11">
        <f>SUM($AF$606:$AF$607)</f>
        <v>979625.05</v>
      </c>
      <c r="AH608" s="11" t="s">
        <v>68</v>
      </c>
      <c r="AI608" s="11">
        <f>SUM($AH$606:$AH$607)</f>
        <v>89000</v>
      </c>
      <c r="AJ608" s="11" t="s">
        <v>69</v>
      </c>
      <c r="AK608" s="11">
        <f>SUM($AJ$606:$AJ$607)</f>
        <v>1068625.05</v>
      </c>
      <c r="AL608" s="11" t="s">
        <v>70</v>
      </c>
      <c r="AM608" s="11">
        <f>SUM($AL$606:$AL$607)</f>
        <v>1001431.7</v>
      </c>
      <c r="AN608" s="11" t="s">
        <v>71</v>
      </c>
      <c r="AO608" s="11">
        <f>SUM($AN$606:$AN$607)</f>
        <v>1001431.7</v>
      </c>
      <c r="AP608" s="11" t="s">
        <v>72</v>
      </c>
      <c r="AQ608" s="11">
        <f>SUM($AP$606:$AP$607)</f>
        <v>1001431.7</v>
      </c>
      <c r="AR608" s="11" t="s">
        <v>73</v>
      </c>
      <c r="AS608" s="11">
        <f>SUM($AR$606:$AR$607)</f>
        <v>928525.86</v>
      </c>
      <c r="AT608" s="11" t="s">
        <v>74</v>
      </c>
      <c r="AU608" s="11">
        <f>SUM($AT$606:$AT$607)</f>
        <v>928525.86</v>
      </c>
      <c r="AV608" s="11" t="s">
        <v>75</v>
      </c>
      <c r="AW608" s="11">
        <f>SUM($AV$606:$AV$607)</f>
        <v>67193.35</v>
      </c>
      <c r="BA608" s="11" t="s">
        <v>76</v>
      </c>
      <c r="BB608" s="11">
        <f>SUM($BA$606:$BA$607)</f>
        <v>0</v>
      </c>
      <c r="BC608" s="11" t="s">
        <v>77</v>
      </c>
      <c r="BD608" s="11">
        <f>SUM($BC$606:$BC$607)</f>
        <v>0</v>
      </c>
      <c r="BE608" s="11" t="s">
        <v>78</v>
      </c>
      <c r="BF608" s="11">
        <f>SUM($BE$606:$BE$607)</f>
        <v>0</v>
      </c>
      <c r="BG608" s="11" t="s">
        <v>79</v>
      </c>
      <c r="BH608" s="11">
        <f>SUM($BG$606:$BG$607)</f>
        <v>0</v>
      </c>
      <c r="BI608" s="11" t="s">
        <v>80</v>
      </c>
      <c r="BJ608" s="11">
        <f>SUM($BI$606:$BI$607)</f>
        <v>72905.83999999997</v>
      </c>
      <c r="BK608" s="11" t="s">
        <v>81</v>
      </c>
      <c r="BL608" s="11">
        <f>SUM($BK$606:$BK$607)</f>
        <v>0</v>
      </c>
      <c r="BM608" s="11" t="s">
        <v>82</v>
      </c>
      <c r="BN608" s="11">
        <f>SUM($BM$606:$BM$607)</f>
        <v>0</v>
      </c>
      <c r="BO608" s="11" t="s">
        <v>83</v>
      </c>
      <c r="BP608" s="11">
        <f>SUM($BO$606:$BO$607)</f>
        <v>67193.3500000001</v>
      </c>
    </row>
    <row r="609" spans="30:70" ht="11.25" customHeight="1" outlineLevel="3">
      <c r="AD609" s="10" t="s">
        <v>53</v>
      </c>
      <c r="AE609" s="9">
        <v>13162222799</v>
      </c>
      <c r="AF609" s="8">
        <v>139103.64</v>
      </c>
      <c r="AH609" s="8">
        <v>-11591.97</v>
      </c>
      <c r="AJ609" s="8">
        <v>127511.67</v>
      </c>
      <c r="AL609" s="8">
        <v>127511.67</v>
      </c>
      <c r="AN609" s="8">
        <v>127511.67</v>
      </c>
      <c r="AP609" s="8">
        <v>127511.67</v>
      </c>
      <c r="AR609" s="8">
        <v>127511.67</v>
      </c>
      <c r="AT609" s="8">
        <v>127511.67</v>
      </c>
      <c r="AV609" s="8">
        <v>0</v>
      </c>
      <c r="AX609" s="8">
        <v>0</v>
      </c>
      <c r="AY609" s="8">
        <v>100</v>
      </c>
      <c r="AZ609" s="7" t="s">
        <v>608</v>
      </c>
      <c r="BA609" s="8">
        <v>0</v>
      </c>
      <c r="BC609" s="8">
        <v>0</v>
      </c>
      <c r="BE609" s="8">
        <v>0</v>
      </c>
      <c r="BG609" s="8">
        <v>0</v>
      </c>
      <c r="BI609" s="8">
        <v>0</v>
      </c>
      <c r="BK609" s="8">
        <v>0</v>
      </c>
      <c r="BM609" s="8">
        <v>0</v>
      </c>
      <c r="BO609" s="8">
        <v>0</v>
      </c>
      <c r="BQ609" s="8">
        <v>100</v>
      </c>
      <c r="BR609" s="8">
        <v>100</v>
      </c>
    </row>
    <row r="610" spans="32:68" ht="11.25" customHeight="1" outlineLevel="2">
      <c r="AF610" s="11" t="s">
        <v>67</v>
      </c>
      <c r="AG610" s="11">
        <f>SUM($AF$609:$AF$609)</f>
        <v>139103.64</v>
      </c>
      <c r="AH610" s="11" t="s">
        <v>68</v>
      </c>
      <c r="AI610" s="11">
        <f>SUM($AH$609:$AH$609)</f>
        <v>-11591.97</v>
      </c>
      <c r="AJ610" s="11" t="s">
        <v>69</v>
      </c>
      <c r="AK610" s="11">
        <f>SUM($AJ$609:$AJ$609)</f>
        <v>127511.67</v>
      </c>
      <c r="AL610" s="11" t="s">
        <v>70</v>
      </c>
      <c r="AM610" s="11">
        <f>SUM($AL$609:$AL$609)</f>
        <v>127511.67</v>
      </c>
      <c r="AN610" s="11" t="s">
        <v>71</v>
      </c>
      <c r="AO610" s="11">
        <f>SUM($AN$609:$AN$609)</f>
        <v>127511.67</v>
      </c>
      <c r="AP610" s="11" t="s">
        <v>72</v>
      </c>
      <c r="AQ610" s="11">
        <f>SUM($AP$609:$AP$609)</f>
        <v>127511.67</v>
      </c>
      <c r="AR610" s="11" t="s">
        <v>73</v>
      </c>
      <c r="AS610" s="11">
        <f>SUM($AR$609:$AR$609)</f>
        <v>127511.67</v>
      </c>
      <c r="AT610" s="11" t="s">
        <v>74</v>
      </c>
      <c r="AU610" s="11">
        <f>SUM($AT$609:$AT$609)</f>
        <v>127511.67</v>
      </c>
      <c r="AV610" s="11" t="s">
        <v>75</v>
      </c>
      <c r="AW610" s="11">
        <f>SUM($AV$609:$AV$609)</f>
        <v>0</v>
      </c>
      <c r="BA610" s="11" t="s">
        <v>76</v>
      </c>
      <c r="BB610" s="11">
        <f>SUM($BA$609:$BA$609)</f>
        <v>0</v>
      </c>
      <c r="BC610" s="11" t="s">
        <v>77</v>
      </c>
      <c r="BD610" s="11">
        <f>SUM($BC$609:$BC$609)</f>
        <v>0</v>
      </c>
      <c r="BE610" s="11" t="s">
        <v>78</v>
      </c>
      <c r="BF610" s="11">
        <f>SUM($BE$609:$BE$609)</f>
        <v>0</v>
      </c>
      <c r="BG610" s="11" t="s">
        <v>79</v>
      </c>
      <c r="BH610" s="11">
        <f>SUM($BG$609:$BG$609)</f>
        <v>0</v>
      </c>
      <c r="BI610" s="11" t="s">
        <v>80</v>
      </c>
      <c r="BJ610" s="11">
        <f>SUM($BI$609:$BI$609)</f>
        <v>0</v>
      </c>
      <c r="BK610" s="11" t="s">
        <v>81</v>
      </c>
      <c r="BL610" s="11">
        <f>SUM($BK$609:$BK$609)</f>
        <v>0</v>
      </c>
      <c r="BM610" s="11" t="s">
        <v>82</v>
      </c>
      <c r="BN610" s="11">
        <f>SUM($BM$609:$BM$609)</f>
        <v>0</v>
      </c>
      <c r="BO610" s="11" t="s">
        <v>83</v>
      </c>
      <c r="BP610" s="11">
        <f>SUM($BO$609:$BO$609)</f>
        <v>0</v>
      </c>
    </row>
    <row r="611" spans="30:70" ht="21.75" customHeight="1" outlineLevel="3">
      <c r="AD611" s="10" t="s">
        <v>53</v>
      </c>
      <c r="AE611" s="9">
        <v>131623253</v>
      </c>
      <c r="AF611" s="8">
        <v>1015144.25</v>
      </c>
      <c r="AH611" s="8">
        <v>0</v>
      </c>
      <c r="AJ611" s="8">
        <v>1015144.25</v>
      </c>
      <c r="AL611" s="8">
        <v>1080278.08</v>
      </c>
      <c r="AN611" s="8">
        <v>1080278.08</v>
      </c>
      <c r="AP611" s="8">
        <v>1080278.08</v>
      </c>
      <c r="AR611" s="8">
        <v>992666.64</v>
      </c>
      <c r="AT611" s="8">
        <v>992666.64</v>
      </c>
      <c r="AV611" s="8">
        <v>-65133.83</v>
      </c>
      <c r="AX611" s="8">
        <v>-6.42</v>
      </c>
      <c r="AY611" s="8">
        <v>106.42</v>
      </c>
      <c r="AZ611" s="7" t="s">
        <v>609</v>
      </c>
      <c r="BA611" s="8">
        <v>0</v>
      </c>
      <c r="BC611" s="8">
        <v>0</v>
      </c>
      <c r="BE611" s="8">
        <v>0</v>
      </c>
      <c r="BG611" s="8">
        <v>0</v>
      </c>
      <c r="BI611" s="8">
        <v>87611.44</v>
      </c>
      <c r="BK611" s="8">
        <v>0</v>
      </c>
      <c r="BM611" s="8">
        <v>0</v>
      </c>
      <c r="BO611" s="8">
        <v>-65133.83</v>
      </c>
      <c r="BQ611" s="8">
        <v>106.42</v>
      </c>
      <c r="BR611" s="8">
        <v>91.89</v>
      </c>
    </row>
    <row r="612" spans="30:70" ht="21.75" customHeight="1" outlineLevel="3">
      <c r="AD612" s="10" t="s">
        <v>53</v>
      </c>
      <c r="AE612" s="9">
        <v>131623467</v>
      </c>
      <c r="AF612" s="8">
        <v>3000</v>
      </c>
      <c r="AH612" s="8">
        <v>0</v>
      </c>
      <c r="AJ612" s="8">
        <v>3000</v>
      </c>
      <c r="AL612" s="8">
        <v>2200.64</v>
      </c>
      <c r="AN612" s="8">
        <v>2200.64</v>
      </c>
      <c r="AP612" s="8">
        <v>2200.64</v>
      </c>
      <c r="AR612" s="8">
        <v>2200.64</v>
      </c>
      <c r="AT612" s="8">
        <v>2200.64</v>
      </c>
      <c r="AV612" s="8">
        <v>799.36</v>
      </c>
      <c r="AX612" s="8">
        <v>26.65</v>
      </c>
      <c r="AY612" s="8">
        <v>73.35</v>
      </c>
      <c r="AZ612" s="7" t="s">
        <v>610</v>
      </c>
      <c r="BA612" s="8">
        <v>0</v>
      </c>
      <c r="BC612" s="8">
        <v>0</v>
      </c>
      <c r="BE612" s="8">
        <v>0</v>
      </c>
      <c r="BG612" s="8">
        <v>0</v>
      </c>
      <c r="BI612" s="8">
        <v>0</v>
      </c>
      <c r="BK612" s="8">
        <v>0</v>
      </c>
      <c r="BM612" s="8">
        <v>0</v>
      </c>
      <c r="BO612" s="8">
        <v>799.36</v>
      </c>
      <c r="BQ612" s="8">
        <v>73.35</v>
      </c>
      <c r="BR612" s="8">
        <v>100</v>
      </c>
    </row>
    <row r="613" spans="32:68" ht="21.75" customHeight="1" outlineLevel="2">
      <c r="AF613" s="11" t="s">
        <v>67</v>
      </c>
      <c r="AG613" s="11">
        <f>SUM($AF$611:$AF$612)</f>
        <v>1018144.25</v>
      </c>
      <c r="AH613" s="11" t="s">
        <v>68</v>
      </c>
      <c r="AI613" s="11">
        <f>SUM($AH$611:$AH$612)</f>
        <v>0</v>
      </c>
      <c r="AJ613" s="11" t="s">
        <v>69</v>
      </c>
      <c r="AK613" s="11">
        <f>SUM($AJ$611:$AJ$612)</f>
        <v>1018144.25</v>
      </c>
      <c r="AL613" s="11" t="s">
        <v>70</v>
      </c>
      <c r="AM613" s="11">
        <f>SUM($AL$611:$AL$612)</f>
        <v>1082478.72</v>
      </c>
      <c r="AN613" s="11" t="s">
        <v>71</v>
      </c>
      <c r="AO613" s="11">
        <f>SUM($AN$611:$AN$612)</f>
        <v>1082478.72</v>
      </c>
      <c r="AP613" s="11" t="s">
        <v>72</v>
      </c>
      <c r="AQ613" s="11">
        <f>SUM($AP$611:$AP$612)</f>
        <v>1082478.72</v>
      </c>
      <c r="AR613" s="11" t="s">
        <v>73</v>
      </c>
      <c r="AS613" s="11">
        <f>SUM($AR$611:$AR$612)</f>
        <v>994867.28</v>
      </c>
      <c r="AT613" s="11" t="s">
        <v>74</v>
      </c>
      <c r="AU613" s="11">
        <f>SUM($AT$611:$AT$612)</f>
        <v>994867.28</v>
      </c>
      <c r="AV613" s="11" t="s">
        <v>75</v>
      </c>
      <c r="AW613" s="11">
        <f>SUM($AV$611:$AV$612)</f>
        <v>-64334.47</v>
      </c>
      <c r="BA613" s="11" t="s">
        <v>76</v>
      </c>
      <c r="BB613" s="11">
        <f>SUM($BA$611:$BA$612)</f>
        <v>0</v>
      </c>
      <c r="BC613" s="11" t="s">
        <v>77</v>
      </c>
      <c r="BD613" s="11">
        <f>SUM($BC$611:$BC$612)</f>
        <v>0</v>
      </c>
      <c r="BE613" s="11" t="s">
        <v>78</v>
      </c>
      <c r="BF613" s="11">
        <f>SUM($BE$611:$BE$612)</f>
        <v>0</v>
      </c>
      <c r="BG613" s="11" t="s">
        <v>79</v>
      </c>
      <c r="BH613" s="11">
        <f>SUM($BG$611:$BG$612)</f>
        <v>0</v>
      </c>
      <c r="BI613" s="11" t="s">
        <v>80</v>
      </c>
      <c r="BJ613" s="11">
        <f>SUM($BI$611:$BI$612)</f>
        <v>87611.44000000006</v>
      </c>
      <c r="BK613" s="11" t="s">
        <v>81</v>
      </c>
      <c r="BL613" s="11">
        <f>SUM($BK$611:$BK$612)</f>
        <v>0</v>
      </c>
      <c r="BM613" s="11" t="s">
        <v>82</v>
      </c>
      <c r="BN613" s="11">
        <f>SUM($BM$611:$BM$612)</f>
        <v>0</v>
      </c>
      <c r="BO613" s="11" t="s">
        <v>83</v>
      </c>
      <c r="BP613" s="11">
        <f>SUM($BO$611:$BO$612)</f>
        <v>-64334.470000000074</v>
      </c>
    </row>
    <row r="614" spans="30:70" ht="11.25" customHeight="1" outlineLevel="3">
      <c r="AD614" s="10" t="s">
        <v>53</v>
      </c>
      <c r="AE614" s="9">
        <v>13170203</v>
      </c>
      <c r="AF614" s="8">
        <v>1100</v>
      </c>
      <c r="AH614" s="8">
        <v>0</v>
      </c>
      <c r="AJ614" s="8">
        <v>1100</v>
      </c>
      <c r="AL614" s="8">
        <v>821.59</v>
      </c>
      <c r="AN614" s="8">
        <v>821.59</v>
      </c>
      <c r="AP614" s="8">
        <v>821.59</v>
      </c>
      <c r="AR614" s="8">
        <v>821.59</v>
      </c>
      <c r="AT614" s="8">
        <v>821.59</v>
      </c>
      <c r="AV614" s="8">
        <v>278.41</v>
      </c>
      <c r="AX614" s="8">
        <v>25.31</v>
      </c>
      <c r="AY614" s="8">
        <v>74.69</v>
      </c>
      <c r="AZ614" s="7" t="s">
        <v>611</v>
      </c>
      <c r="BA614" s="8">
        <v>0</v>
      </c>
      <c r="BC614" s="8">
        <v>0</v>
      </c>
      <c r="BE614" s="8">
        <v>0</v>
      </c>
      <c r="BG614" s="8">
        <v>0</v>
      </c>
      <c r="BI614" s="8">
        <v>0</v>
      </c>
      <c r="BK614" s="8">
        <v>0</v>
      </c>
      <c r="BM614" s="8">
        <v>0</v>
      </c>
      <c r="BO614" s="8">
        <v>278.41</v>
      </c>
      <c r="BQ614" s="8">
        <v>74.69</v>
      </c>
      <c r="BR614" s="8">
        <v>100</v>
      </c>
    </row>
    <row r="615" spans="30:70" ht="11.25" customHeight="1" outlineLevel="3">
      <c r="AD615" s="10" t="s">
        <v>53</v>
      </c>
      <c r="AE615" s="9">
        <v>13170214</v>
      </c>
      <c r="AF615" s="8">
        <v>300</v>
      </c>
      <c r="AH615" s="8">
        <v>0</v>
      </c>
      <c r="AJ615" s="8">
        <v>300</v>
      </c>
      <c r="AL615" s="8">
        <v>119.85</v>
      </c>
      <c r="AN615" s="8">
        <v>119.85</v>
      </c>
      <c r="AP615" s="8">
        <v>119.85</v>
      </c>
      <c r="AR615" s="8">
        <v>119.85</v>
      </c>
      <c r="AT615" s="8">
        <v>119.85</v>
      </c>
      <c r="AV615" s="8">
        <v>180.15</v>
      </c>
      <c r="AX615" s="8">
        <v>60.05</v>
      </c>
      <c r="AY615" s="8">
        <v>39.95</v>
      </c>
      <c r="AZ615" s="7" t="s">
        <v>612</v>
      </c>
      <c r="BA615" s="8">
        <v>0</v>
      </c>
      <c r="BC615" s="8">
        <v>0</v>
      </c>
      <c r="BE615" s="8">
        <v>0</v>
      </c>
      <c r="BG615" s="8">
        <v>0</v>
      </c>
      <c r="BI615" s="8">
        <v>0</v>
      </c>
      <c r="BK615" s="8">
        <v>0</v>
      </c>
      <c r="BM615" s="8">
        <v>0</v>
      </c>
      <c r="BO615" s="8">
        <v>180.15</v>
      </c>
      <c r="BQ615" s="8">
        <v>39.95</v>
      </c>
      <c r="BR615" s="8">
        <v>100</v>
      </c>
    </row>
    <row r="616" spans="30:70" ht="11.25" customHeight="1" outlineLevel="3">
      <c r="AD616" s="10" t="s">
        <v>53</v>
      </c>
      <c r="AE616" s="9">
        <v>1317022101</v>
      </c>
      <c r="AF616" s="8">
        <v>1100</v>
      </c>
      <c r="AH616" s="8">
        <v>0</v>
      </c>
      <c r="AJ616" s="8">
        <v>1100</v>
      </c>
      <c r="AL616" s="8">
        <v>0</v>
      </c>
      <c r="AN616" s="8">
        <v>0</v>
      </c>
      <c r="AP616" s="8">
        <v>0</v>
      </c>
      <c r="AR616" s="8">
        <v>0</v>
      </c>
      <c r="AT616" s="8">
        <v>0</v>
      </c>
      <c r="AV616" s="8">
        <v>1100</v>
      </c>
      <c r="AX616" s="8">
        <v>100</v>
      </c>
      <c r="AY616" s="8">
        <v>0</v>
      </c>
      <c r="AZ616" s="7" t="s">
        <v>613</v>
      </c>
      <c r="BA616" s="8">
        <v>0</v>
      </c>
      <c r="BC616" s="8">
        <v>0</v>
      </c>
      <c r="BE616" s="8">
        <v>0</v>
      </c>
      <c r="BG616" s="8">
        <v>0</v>
      </c>
      <c r="BI616" s="8">
        <v>0</v>
      </c>
      <c r="BK616" s="8">
        <v>0</v>
      </c>
      <c r="BM616" s="8">
        <v>0</v>
      </c>
      <c r="BO616" s="8">
        <v>1100</v>
      </c>
      <c r="BQ616" s="8">
        <v>0</v>
      </c>
      <c r="BR616" s="8">
        <v>0</v>
      </c>
    </row>
    <row r="617" spans="30:70" ht="11.25" customHeight="1" outlineLevel="3">
      <c r="AD617" s="10" t="s">
        <v>53</v>
      </c>
      <c r="AE617" s="9">
        <v>1317022103</v>
      </c>
      <c r="AF617" s="8">
        <v>500</v>
      </c>
      <c r="AH617" s="8">
        <v>0</v>
      </c>
      <c r="AJ617" s="8">
        <v>500</v>
      </c>
      <c r="AL617" s="8">
        <v>125.6</v>
      </c>
      <c r="AN617" s="8">
        <v>125.6</v>
      </c>
      <c r="AP617" s="8">
        <v>125.6</v>
      </c>
      <c r="AR617" s="8">
        <v>125.6</v>
      </c>
      <c r="AT617" s="8">
        <v>125.6</v>
      </c>
      <c r="AV617" s="8">
        <v>0</v>
      </c>
      <c r="AX617" s="8">
        <v>0</v>
      </c>
      <c r="AY617" s="8">
        <v>25.12</v>
      </c>
      <c r="AZ617" s="7" t="s">
        <v>614</v>
      </c>
      <c r="BA617" s="8">
        <v>0</v>
      </c>
      <c r="BC617" s="8">
        <v>374.4</v>
      </c>
      <c r="BE617" s="8">
        <v>0</v>
      </c>
      <c r="BG617" s="8">
        <v>0</v>
      </c>
      <c r="BI617" s="8">
        <v>0</v>
      </c>
      <c r="BK617" s="8">
        <v>0</v>
      </c>
      <c r="BM617" s="8">
        <v>0</v>
      </c>
      <c r="BO617" s="8">
        <v>374.4</v>
      </c>
      <c r="BQ617" s="8">
        <v>25.12</v>
      </c>
      <c r="BR617" s="8">
        <v>100</v>
      </c>
    </row>
    <row r="618" spans="30:70" ht="11.25" customHeight="1" outlineLevel="3">
      <c r="AD618" s="10" t="s">
        <v>53</v>
      </c>
      <c r="AE618" s="9">
        <v>1317022104</v>
      </c>
      <c r="AF618" s="8">
        <v>0</v>
      </c>
      <c r="AH618" s="8">
        <v>0</v>
      </c>
      <c r="AJ618" s="8">
        <v>0</v>
      </c>
      <c r="AL618" s="8">
        <v>141.45</v>
      </c>
      <c r="AN618" s="8">
        <v>141.45</v>
      </c>
      <c r="AP618" s="8">
        <v>141.45</v>
      </c>
      <c r="AR618" s="8">
        <v>141.45</v>
      </c>
      <c r="AT618" s="8">
        <v>141.45</v>
      </c>
      <c r="AV618" s="8">
        <v>-141.45</v>
      </c>
      <c r="AX618" s="8">
        <v>0</v>
      </c>
      <c r="AY618" s="8">
        <v>0</v>
      </c>
      <c r="AZ618" s="7" t="s">
        <v>615</v>
      </c>
      <c r="BA618" s="8">
        <v>0</v>
      </c>
      <c r="BC618" s="8">
        <v>0</v>
      </c>
      <c r="BE618" s="8">
        <v>0</v>
      </c>
      <c r="BG618" s="8">
        <v>0</v>
      </c>
      <c r="BI618" s="8">
        <v>0</v>
      </c>
      <c r="BK618" s="8">
        <v>0</v>
      </c>
      <c r="BM618" s="8">
        <v>0</v>
      </c>
      <c r="BO618" s="8">
        <v>-141.45</v>
      </c>
      <c r="BQ618" s="8">
        <v>0</v>
      </c>
      <c r="BR618" s="8">
        <v>100</v>
      </c>
    </row>
    <row r="619" spans="30:70" ht="21.75" customHeight="1" outlineLevel="3">
      <c r="AD619" s="10" t="s">
        <v>53</v>
      </c>
      <c r="AE619" s="9">
        <v>1317022199</v>
      </c>
      <c r="AF619" s="8">
        <v>500</v>
      </c>
      <c r="AH619" s="8">
        <v>0</v>
      </c>
      <c r="AJ619" s="8">
        <v>500</v>
      </c>
      <c r="AL619" s="8">
        <v>4632.29</v>
      </c>
      <c r="AN619" s="8">
        <v>4632.29</v>
      </c>
      <c r="AP619" s="8">
        <v>4632.29</v>
      </c>
      <c r="AR619" s="8">
        <v>2639.83</v>
      </c>
      <c r="AT619" s="8">
        <v>2639.83</v>
      </c>
      <c r="AV619" s="8">
        <v>-4223.55</v>
      </c>
      <c r="AX619" s="8">
        <v>-844.71</v>
      </c>
      <c r="AY619" s="8">
        <v>926.46</v>
      </c>
      <c r="AZ619" s="7" t="s">
        <v>616</v>
      </c>
      <c r="BA619" s="8">
        <v>0</v>
      </c>
      <c r="BC619" s="8">
        <v>91.26</v>
      </c>
      <c r="BE619" s="8">
        <v>0</v>
      </c>
      <c r="BG619" s="8">
        <v>0</v>
      </c>
      <c r="BI619" s="8">
        <v>1992.46</v>
      </c>
      <c r="BK619" s="8">
        <v>0</v>
      </c>
      <c r="BM619" s="8">
        <v>0</v>
      </c>
      <c r="BO619" s="8">
        <v>-4132.29</v>
      </c>
      <c r="BQ619" s="8">
        <v>926.46</v>
      </c>
      <c r="BR619" s="8">
        <v>56.99</v>
      </c>
    </row>
    <row r="620" spans="30:70" ht="11.25" customHeight="1" outlineLevel="3">
      <c r="AD620" s="10" t="s">
        <v>53</v>
      </c>
      <c r="AE620" s="9">
        <v>13170224</v>
      </c>
      <c r="AF620" s="8">
        <v>180</v>
      </c>
      <c r="AH620" s="8">
        <v>0</v>
      </c>
      <c r="AJ620" s="8">
        <v>180</v>
      </c>
      <c r="AL620" s="8">
        <v>0</v>
      </c>
      <c r="AN620" s="8">
        <v>0</v>
      </c>
      <c r="AP620" s="8">
        <v>0</v>
      </c>
      <c r="AR620" s="8">
        <v>0</v>
      </c>
      <c r="AT620" s="8">
        <v>0</v>
      </c>
      <c r="AV620" s="8">
        <v>180</v>
      </c>
      <c r="AX620" s="8">
        <v>100</v>
      </c>
      <c r="AY620" s="8">
        <v>0</v>
      </c>
      <c r="AZ620" s="7" t="s">
        <v>617</v>
      </c>
      <c r="BA620" s="8">
        <v>0</v>
      </c>
      <c r="BC620" s="8">
        <v>0</v>
      </c>
      <c r="BE620" s="8">
        <v>0</v>
      </c>
      <c r="BG620" s="8">
        <v>0</v>
      </c>
      <c r="BI620" s="8">
        <v>0</v>
      </c>
      <c r="BK620" s="8">
        <v>0</v>
      </c>
      <c r="BM620" s="8">
        <v>0</v>
      </c>
      <c r="BO620" s="8">
        <v>180</v>
      </c>
      <c r="BQ620" s="8">
        <v>0</v>
      </c>
      <c r="BR620" s="8">
        <v>0</v>
      </c>
    </row>
    <row r="621" spans="30:70" ht="11.25" customHeight="1" outlineLevel="3">
      <c r="AD621" s="10" t="s">
        <v>53</v>
      </c>
      <c r="AE621" s="9">
        <v>1317022500</v>
      </c>
      <c r="AF621" s="8">
        <v>100</v>
      </c>
      <c r="AH621" s="8">
        <v>0</v>
      </c>
      <c r="AJ621" s="8">
        <v>100</v>
      </c>
      <c r="AL621" s="8">
        <v>0</v>
      </c>
      <c r="AN621" s="8">
        <v>0</v>
      </c>
      <c r="AP621" s="8">
        <v>0</v>
      </c>
      <c r="AR621" s="8">
        <v>0</v>
      </c>
      <c r="AT621" s="8">
        <v>0</v>
      </c>
      <c r="AV621" s="8">
        <v>100</v>
      </c>
      <c r="AX621" s="8">
        <v>100</v>
      </c>
      <c r="AY621" s="8">
        <v>0</v>
      </c>
      <c r="AZ621" s="7" t="s">
        <v>618</v>
      </c>
      <c r="BA621" s="8">
        <v>0</v>
      </c>
      <c r="BC621" s="8">
        <v>0</v>
      </c>
      <c r="BE621" s="8">
        <v>0</v>
      </c>
      <c r="BG621" s="8">
        <v>0</v>
      </c>
      <c r="BI621" s="8">
        <v>0</v>
      </c>
      <c r="BK621" s="8">
        <v>0</v>
      </c>
      <c r="BM621" s="8">
        <v>0</v>
      </c>
      <c r="BO621" s="8">
        <v>100</v>
      </c>
      <c r="BQ621" s="8">
        <v>0</v>
      </c>
      <c r="BR621" s="8">
        <v>0</v>
      </c>
    </row>
    <row r="622" spans="30:70" ht="21.75" customHeight="1" outlineLevel="3">
      <c r="AD622" s="10" t="s">
        <v>53</v>
      </c>
      <c r="AE622" s="9">
        <v>1317022602</v>
      </c>
      <c r="AF622" s="8">
        <v>1000</v>
      </c>
      <c r="AH622" s="8">
        <v>0</v>
      </c>
      <c r="AJ622" s="8">
        <v>1000</v>
      </c>
      <c r="AL622" s="8">
        <v>3083.32</v>
      </c>
      <c r="AN622" s="8">
        <v>3083.32</v>
      </c>
      <c r="AP622" s="8">
        <v>1833.32</v>
      </c>
      <c r="AR622" s="8">
        <v>1833.32</v>
      </c>
      <c r="AT622" s="8">
        <v>1833.32</v>
      </c>
      <c r="AV622" s="8">
        <v>-2083.33</v>
      </c>
      <c r="AX622" s="8">
        <v>-208.33</v>
      </c>
      <c r="AY622" s="8">
        <v>183.33</v>
      </c>
      <c r="AZ622" s="7" t="s">
        <v>619</v>
      </c>
      <c r="BA622" s="8">
        <v>0</v>
      </c>
      <c r="BC622" s="8">
        <v>0.01</v>
      </c>
      <c r="BE622" s="8">
        <v>0</v>
      </c>
      <c r="BG622" s="8">
        <v>1250</v>
      </c>
      <c r="BI622" s="8">
        <v>0</v>
      </c>
      <c r="BK622" s="8">
        <v>0</v>
      </c>
      <c r="BM622" s="8">
        <v>0</v>
      </c>
      <c r="BO622" s="8">
        <v>-833.32</v>
      </c>
      <c r="BQ622" s="8">
        <v>308.33</v>
      </c>
      <c r="BR622" s="8">
        <v>100</v>
      </c>
    </row>
    <row r="623" spans="30:70" ht="21.75" customHeight="1" outlineLevel="3">
      <c r="AD623" s="10" t="s">
        <v>53</v>
      </c>
      <c r="AE623" s="9">
        <v>1317022700</v>
      </c>
      <c r="AF623" s="8">
        <v>0</v>
      </c>
      <c r="AH623" s="8">
        <v>15000</v>
      </c>
      <c r="AJ623" s="8">
        <v>15000</v>
      </c>
      <c r="AL623" s="8">
        <v>13022.41</v>
      </c>
      <c r="AN623" s="8">
        <v>13022.41</v>
      </c>
      <c r="AP623" s="8">
        <v>13022.41</v>
      </c>
      <c r="AR623" s="8">
        <v>0</v>
      </c>
      <c r="AT623" s="8">
        <v>0</v>
      </c>
      <c r="AV623" s="8">
        <v>1977.59</v>
      </c>
      <c r="AX623" s="8">
        <v>13.18</v>
      </c>
      <c r="AY623" s="8">
        <v>86.82</v>
      </c>
      <c r="AZ623" s="7" t="s">
        <v>620</v>
      </c>
      <c r="BA623" s="8">
        <v>0</v>
      </c>
      <c r="BC623" s="8">
        <v>0</v>
      </c>
      <c r="BE623" s="8">
        <v>0</v>
      </c>
      <c r="BG623" s="8">
        <v>0</v>
      </c>
      <c r="BI623" s="8">
        <v>13022.41</v>
      </c>
      <c r="BK623" s="8">
        <v>0</v>
      </c>
      <c r="BM623" s="8">
        <v>0</v>
      </c>
      <c r="BO623" s="8">
        <v>1977.59</v>
      </c>
      <c r="BQ623" s="8">
        <v>86.82</v>
      </c>
      <c r="BR623" s="8">
        <v>0</v>
      </c>
    </row>
    <row r="624" spans="30:70" ht="21.75" customHeight="1" outlineLevel="3">
      <c r="AD624" s="10" t="s">
        <v>53</v>
      </c>
      <c r="AE624" s="9">
        <v>1317022706</v>
      </c>
      <c r="AF624" s="8">
        <v>2000</v>
      </c>
      <c r="AH624" s="8">
        <v>9800</v>
      </c>
      <c r="AJ624" s="8">
        <v>11800</v>
      </c>
      <c r="AL624" s="8">
        <v>5721.92</v>
      </c>
      <c r="AN624" s="8">
        <v>5721.92</v>
      </c>
      <c r="AP624" s="8">
        <v>5721.92</v>
      </c>
      <c r="AR624" s="8">
        <v>5721.92</v>
      </c>
      <c r="AT624" s="8">
        <v>5721.92</v>
      </c>
      <c r="AV624" s="8">
        <v>6078.08</v>
      </c>
      <c r="AX624" s="8">
        <v>51.51</v>
      </c>
      <c r="AY624" s="8">
        <v>48.49</v>
      </c>
      <c r="AZ624" s="7" t="s">
        <v>621</v>
      </c>
      <c r="BA624" s="8">
        <v>0</v>
      </c>
      <c r="BC624" s="8">
        <v>0</v>
      </c>
      <c r="BE624" s="8">
        <v>0</v>
      </c>
      <c r="BG624" s="8">
        <v>0</v>
      </c>
      <c r="BI624" s="8">
        <v>0</v>
      </c>
      <c r="BK624" s="8">
        <v>0</v>
      </c>
      <c r="BM624" s="8">
        <v>0</v>
      </c>
      <c r="BO624" s="8">
        <v>6078.08</v>
      </c>
      <c r="BQ624" s="8">
        <v>48.49</v>
      </c>
      <c r="BR624" s="8">
        <v>100</v>
      </c>
    </row>
    <row r="625" spans="30:70" ht="21.75" customHeight="1" outlineLevel="3">
      <c r="AD625" s="10" t="s">
        <v>53</v>
      </c>
      <c r="AE625" s="9">
        <v>1317022799</v>
      </c>
      <c r="AF625" s="8">
        <v>22000</v>
      </c>
      <c r="AH625" s="8">
        <v>8746.5</v>
      </c>
      <c r="AJ625" s="8">
        <v>30746.5</v>
      </c>
      <c r="AL625" s="8">
        <v>21787.85</v>
      </c>
      <c r="AN625" s="8">
        <v>21787.85</v>
      </c>
      <c r="AP625" s="8">
        <v>21787.85</v>
      </c>
      <c r="AR625" s="8">
        <v>20671.44</v>
      </c>
      <c r="AT625" s="8">
        <v>20671.44</v>
      </c>
      <c r="AV625" s="8">
        <v>8493.03</v>
      </c>
      <c r="AX625" s="8">
        <v>27.62</v>
      </c>
      <c r="AY625" s="8">
        <v>70.86</v>
      </c>
      <c r="AZ625" s="7" t="s">
        <v>622</v>
      </c>
      <c r="BA625" s="8">
        <v>0</v>
      </c>
      <c r="BC625" s="8">
        <v>465.62</v>
      </c>
      <c r="BE625" s="8">
        <v>0</v>
      </c>
      <c r="BG625" s="8">
        <v>0</v>
      </c>
      <c r="BI625" s="8">
        <v>1116.41</v>
      </c>
      <c r="BK625" s="8">
        <v>0</v>
      </c>
      <c r="BM625" s="8">
        <v>0</v>
      </c>
      <c r="BO625" s="8">
        <v>8958.65</v>
      </c>
      <c r="BQ625" s="8">
        <v>70.86</v>
      </c>
      <c r="BR625" s="8">
        <v>94.88</v>
      </c>
    </row>
    <row r="626" spans="30:70" ht="11.25" customHeight="1" outlineLevel="3">
      <c r="AD626" s="10" t="s">
        <v>53</v>
      </c>
      <c r="AE626" s="9">
        <v>13170467</v>
      </c>
      <c r="AF626" s="8">
        <v>60000</v>
      </c>
      <c r="AH626" s="8">
        <v>-30000</v>
      </c>
      <c r="AJ626" s="8">
        <v>30000</v>
      </c>
      <c r="AL626" s="8">
        <v>30000</v>
      </c>
      <c r="AN626" s="8">
        <v>30000</v>
      </c>
      <c r="AP626" s="8">
        <v>30000</v>
      </c>
      <c r="AR626" s="8">
        <v>30000</v>
      </c>
      <c r="AT626" s="8">
        <v>30000</v>
      </c>
      <c r="AV626" s="8">
        <v>0</v>
      </c>
      <c r="AX626" s="8">
        <v>0</v>
      </c>
      <c r="AY626" s="8">
        <v>100</v>
      </c>
      <c r="AZ626" s="7" t="s">
        <v>623</v>
      </c>
      <c r="BA626" s="8">
        <v>0</v>
      </c>
      <c r="BC626" s="8">
        <v>0</v>
      </c>
      <c r="BE626" s="8">
        <v>0</v>
      </c>
      <c r="BG626" s="8">
        <v>0</v>
      </c>
      <c r="BI626" s="8">
        <v>0</v>
      </c>
      <c r="BK626" s="8">
        <v>0</v>
      </c>
      <c r="BM626" s="8">
        <v>0</v>
      </c>
      <c r="BO626" s="8">
        <v>0</v>
      </c>
      <c r="BQ626" s="8">
        <v>100</v>
      </c>
      <c r="BR626" s="8">
        <v>100</v>
      </c>
    </row>
    <row r="627" spans="30:70" ht="11.25" customHeight="1" outlineLevel="3">
      <c r="AD627" s="10" t="s">
        <v>53</v>
      </c>
      <c r="AE627" s="9">
        <v>1317048901</v>
      </c>
      <c r="AF627" s="8">
        <v>800</v>
      </c>
      <c r="AH627" s="8">
        <v>-800</v>
      </c>
      <c r="AJ627" s="8">
        <v>0</v>
      </c>
      <c r="AL627" s="8">
        <v>0</v>
      </c>
      <c r="AN627" s="8">
        <v>0</v>
      </c>
      <c r="AP627" s="8">
        <v>0</v>
      </c>
      <c r="AR627" s="8">
        <v>0</v>
      </c>
      <c r="AT627" s="8">
        <v>0</v>
      </c>
      <c r="AV627" s="8">
        <v>0</v>
      </c>
      <c r="AX627" s="8">
        <v>0</v>
      </c>
      <c r="AY627" s="8">
        <v>0</v>
      </c>
      <c r="AZ627" s="7" t="s">
        <v>624</v>
      </c>
      <c r="BA627" s="8">
        <v>0</v>
      </c>
      <c r="BC627" s="8">
        <v>0</v>
      </c>
      <c r="BE627" s="8">
        <v>0</v>
      </c>
      <c r="BG627" s="8">
        <v>0</v>
      </c>
      <c r="BI627" s="8">
        <v>0</v>
      </c>
      <c r="BK627" s="8">
        <v>0</v>
      </c>
      <c r="BM627" s="8">
        <v>0</v>
      </c>
      <c r="BO627" s="8">
        <v>0</v>
      </c>
      <c r="BQ627" s="8">
        <v>0</v>
      </c>
      <c r="BR627" s="8">
        <v>0</v>
      </c>
    </row>
    <row r="628" spans="32:68" ht="11.25" customHeight="1" outlineLevel="2">
      <c r="AF628" s="11" t="s">
        <v>67</v>
      </c>
      <c r="AG628" s="11">
        <f>SUM($AF$614:$AF$627)</f>
        <v>89580</v>
      </c>
      <c r="AH628" s="11" t="s">
        <v>68</v>
      </c>
      <c r="AI628" s="11">
        <f>SUM($AH$614:$AH$627)</f>
        <v>2746.5</v>
      </c>
      <c r="AJ628" s="11" t="s">
        <v>69</v>
      </c>
      <c r="AK628" s="11">
        <f>SUM($AJ$614:$AJ$627)</f>
        <v>92326.5</v>
      </c>
      <c r="AL628" s="11" t="s">
        <v>70</v>
      </c>
      <c r="AM628" s="11">
        <f>SUM($AL$614:$AL$627)</f>
        <v>79456.28000000001</v>
      </c>
      <c r="AN628" s="11" t="s">
        <v>71</v>
      </c>
      <c r="AO628" s="11">
        <f>SUM($AN$614:$AN$627)</f>
        <v>79456.28000000001</v>
      </c>
      <c r="AP628" s="11" t="s">
        <v>72</v>
      </c>
      <c r="AQ628" s="11">
        <f>SUM($AP$614:$AP$627)</f>
        <v>78206.27999999998</v>
      </c>
      <c r="AR628" s="11" t="s">
        <v>73</v>
      </c>
      <c r="AS628" s="11">
        <f>SUM($AR$614:$AR$627)</f>
        <v>62074.99999999999</v>
      </c>
      <c r="AT628" s="11" t="s">
        <v>74</v>
      </c>
      <c r="AU628" s="11">
        <f>SUM($AT$614:$AT$627)</f>
        <v>62074.99999999999</v>
      </c>
      <c r="AV628" s="11" t="s">
        <v>75</v>
      </c>
      <c r="AW628" s="11">
        <f>SUM($AV$614:$AV$627)</f>
        <v>11938.93</v>
      </c>
      <c r="BA628" s="11" t="s">
        <v>76</v>
      </c>
      <c r="BB628" s="11">
        <f>SUM($BA$614:$BA$627)</f>
        <v>0</v>
      </c>
      <c r="BC628" s="11" t="s">
        <v>77</v>
      </c>
      <c r="BD628" s="11">
        <f>SUM($BC$614:$BC$627)</f>
        <v>931.2900000000028</v>
      </c>
      <c r="BE628" s="11" t="s">
        <v>78</v>
      </c>
      <c r="BF628" s="11">
        <f>SUM($BE$614:$BE$627)</f>
        <v>0</v>
      </c>
      <c r="BG628" s="11" t="s">
        <v>79</v>
      </c>
      <c r="BH628" s="11">
        <f>SUM($BG$614:$BG$627)</f>
        <v>1250.0000000000002</v>
      </c>
      <c r="BI628" s="11" t="s">
        <v>80</v>
      </c>
      <c r="BJ628" s="11">
        <f>SUM($BI$614:$BI$627)</f>
        <v>16131.279999999999</v>
      </c>
      <c r="BK628" s="11" t="s">
        <v>81</v>
      </c>
      <c r="BL628" s="11">
        <f>SUM($BK$614:$BK$627)</f>
        <v>0</v>
      </c>
      <c r="BM628" s="11" t="s">
        <v>82</v>
      </c>
      <c r="BN628" s="11">
        <f>SUM($BM$614:$BM$627)</f>
        <v>0</v>
      </c>
      <c r="BO628" s="11" t="s">
        <v>83</v>
      </c>
      <c r="BP628" s="11">
        <f>SUM($BO$614:$BO$627)</f>
        <v>14120.220000000001</v>
      </c>
    </row>
    <row r="629" spans="32:68" ht="11.25" customHeight="1" outlineLevel="1">
      <c r="AF629" s="11" t="s">
        <v>84</v>
      </c>
      <c r="AG629" s="11">
        <f>SUM($AF$607:$AF$628)</f>
        <v>2226452.94</v>
      </c>
      <c r="AH629" s="11" t="s">
        <v>85</v>
      </c>
      <c r="AI629" s="11">
        <f>SUM($AH$607:$AH$628)</f>
        <v>80154.53</v>
      </c>
      <c r="AJ629" s="11" t="s">
        <v>86</v>
      </c>
      <c r="AK629" s="11">
        <f>SUM($AJ$607:$AJ$628)</f>
        <v>2306607.4699999997</v>
      </c>
      <c r="AL629" s="11" t="s">
        <v>87</v>
      </c>
      <c r="AM629" s="11">
        <f>SUM($AL$607:$AL$628)</f>
        <v>2290878.3700000006</v>
      </c>
      <c r="AN629" s="11" t="s">
        <v>88</v>
      </c>
      <c r="AO629" s="11">
        <f>SUM($AN$607:$AN$628)</f>
        <v>2290878.3700000006</v>
      </c>
      <c r="AP629" s="11" t="s">
        <v>89</v>
      </c>
      <c r="AQ629" s="11">
        <f>SUM($AP$607:$AP$628)</f>
        <v>2289628.3700000006</v>
      </c>
      <c r="AR629" s="11" t="s">
        <v>90</v>
      </c>
      <c r="AS629" s="11">
        <f>SUM($AR$607:$AR$628)</f>
        <v>2112979.8100000005</v>
      </c>
      <c r="AT629" s="11" t="s">
        <v>91</v>
      </c>
      <c r="AU629" s="11">
        <f>SUM($AT$607:$AT$628)</f>
        <v>2112979.8100000005</v>
      </c>
      <c r="AV629" s="11" t="s">
        <v>92</v>
      </c>
      <c r="AW629" s="11">
        <f>SUM($AV$607:$AV$628)</f>
        <v>14797.81000000001</v>
      </c>
      <c r="BA629" s="11" t="s">
        <v>93</v>
      </c>
      <c r="BB629" s="11">
        <f>SUM($BA$607:$BA$628)</f>
        <v>0</v>
      </c>
      <c r="BC629" s="11" t="s">
        <v>94</v>
      </c>
      <c r="BD629" s="11">
        <f>SUM($BC$607:$BC$628)</f>
        <v>931.2900000000028</v>
      </c>
      <c r="BE629" s="11" t="s">
        <v>95</v>
      </c>
      <c r="BF629" s="11">
        <f>SUM($BE$607:$BE$628)</f>
        <v>0</v>
      </c>
      <c r="BG629" s="11" t="s">
        <v>96</v>
      </c>
      <c r="BH629" s="11">
        <f>SUM($BG$607:$BG$628)</f>
        <v>1250.0000000000002</v>
      </c>
      <c r="BI629" s="11" t="s">
        <v>97</v>
      </c>
      <c r="BJ629" s="11">
        <f>SUM($BI$607:$BI$628)</f>
        <v>176648.56000000003</v>
      </c>
      <c r="BK629" s="11" t="s">
        <v>98</v>
      </c>
      <c r="BL629" s="11">
        <f>SUM($BK$607:$BK$628)</f>
        <v>0</v>
      </c>
      <c r="BM629" s="11" t="s">
        <v>99</v>
      </c>
      <c r="BN629" s="11">
        <f>SUM($BM$607:$BM$628)</f>
        <v>0</v>
      </c>
      <c r="BO629" s="11" t="s">
        <v>100</v>
      </c>
      <c r="BP629" s="11">
        <f>SUM($BO$607:$BO$628)</f>
        <v>16979.100000000024</v>
      </c>
    </row>
    <row r="630" spans="30:70" ht="11.25" customHeight="1" outlineLevel="3">
      <c r="AD630" s="10" t="s">
        <v>53</v>
      </c>
      <c r="AE630" s="9">
        <v>14150202</v>
      </c>
      <c r="AF630" s="8">
        <v>2400</v>
      </c>
      <c r="AH630" s="8">
        <v>0</v>
      </c>
      <c r="AJ630" s="8">
        <v>2400</v>
      </c>
      <c r="AL630" s="8">
        <v>0</v>
      </c>
      <c r="AN630" s="8">
        <v>0</v>
      </c>
      <c r="AP630" s="8">
        <v>0</v>
      </c>
      <c r="AR630" s="8">
        <v>0</v>
      </c>
      <c r="AT630" s="8">
        <v>0</v>
      </c>
      <c r="AV630" s="8">
        <v>2400</v>
      </c>
      <c r="AX630" s="8">
        <v>100</v>
      </c>
      <c r="AY630" s="8">
        <v>0</v>
      </c>
      <c r="AZ630" s="7" t="s">
        <v>625</v>
      </c>
      <c r="BA630" s="8">
        <v>0</v>
      </c>
      <c r="BC630" s="8">
        <v>0</v>
      </c>
      <c r="BE630" s="8">
        <v>0</v>
      </c>
      <c r="BG630" s="8">
        <v>0</v>
      </c>
      <c r="BI630" s="8">
        <v>0</v>
      </c>
      <c r="BK630" s="8">
        <v>0</v>
      </c>
      <c r="BM630" s="8">
        <v>0</v>
      </c>
      <c r="BO630" s="8">
        <v>2400</v>
      </c>
      <c r="BQ630" s="8">
        <v>0</v>
      </c>
      <c r="BR630" s="8">
        <v>0</v>
      </c>
    </row>
    <row r="631" spans="30:70" ht="11.25" customHeight="1" outlineLevel="3">
      <c r="AD631" s="10" t="s">
        <v>53</v>
      </c>
      <c r="AE631" s="9">
        <v>14150209</v>
      </c>
      <c r="AF631" s="8">
        <v>200</v>
      </c>
      <c r="AH631" s="8">
        <v>0</v>
      </c>
      <c r="AJ631" s="8">
        <v>200</v>
      </c>
      <c r="AL631" s="8">
        <v>452.97</v>
      </c>
      <c r="AN631" s="8">
        <v>452.97</v>
      </c>
      <c r="AP631" s="8">
        <v>452.97</v>
      </c>
      <c r="AR631" s="8">
        <v>452.97</v>
      </c>
      <c r="AT631" s="8">
        <v>452.97</v>
      </c>
      <c r="AV631" s="8">
        <v>-252.97</v>
      </c>
      <c r="AX631" s="8">
        <v>-126.49</v>
      </c>
      <c r="AY631" s="8">
        <v>226.49</v>
      </c>
      <c r="AZ631" s="7" t="s">
        <v>626</v>
      </c>
      <c r="BA631" s="8">
        <v>0</v>
      </c>
      <c r="BC631" s="8">
        <v>0</v>
      </c>
      <c r="BE631" s="8">
        <v>0</v>
      </c>
      <c r="BG631" s="8">
        <v>0</v>
      </c>
      <c r="BI631" s="8">
        <v>0</v>
      </c>
      <c r="BK631" s="8">
        <v>0</v>
      </c>
      <c r="BM631" s="8">
        <v>0</v>
      </c>
      <c r="BO631" s="8">
        <v>-252.97</v>
      </c>
      <c r="BQ631" s="8">
        <v>226.49</v>
      </c>
      <c r="BR631" s="8">
        <v>100</v>
      </c>
    </row>
    <row r="632" spans="30:70" ht="21.75" customHeight="1" outlineLevel="3">
      <c r="AD632" s="10" t="s">
        <v>53</v>
      </c>
      <c r="AE632" s="9">
        <v>14150214</v>
      </c>
      <c r="AF632" s="8">
        <v>900</v>
      </c>
      <c r="AH632" s="8">
        <v>0</v>
      </c>
      <c r="AJ632" s="8">
        <v>900</v>
      </c>
      <c r="AL632" s="8">
        <v>489.72</v>
      </c>
      <c r="AN632" s="8">
        <v>489.72</v>
      </c>
      <c r="AP632" s="8">
        <v>489.72</v>
      </c>
      <c r="AR632" s="8">
        <v>429.22</v>
      </c>
      <c r="AT632" s="8">
        <v>429.22</v>
      </c>
      <c r="AV632" s="8">
        <v>410.28</v>
      </c>
      <c r="AX632" s="8">
        <v>45.59</v>
      </c>
      <c r="AY632" s="8">
        <v>54.41</v>
      </c>
      <c r="AZ632" s="7" t="s">
        <v>627</v>
      </c>
      <c r="BA632" s="8">
        <v>0</v>
      </c>
      <c r="BC632" s="8">
        <v>0</v>
      </c>
      <c r="BE632" s="8">
        <v>0</v>
      </c>
      <c r="BG632" s="8">
        <v>0</v>
      </c>
      <c r="BI632" s="8">
        <v>60.5</v>
      </c>
      <c r="BK632" s="8">
        <v>0</v>
      </c>
      <c r="BM632" s="8">
        <v>0</v>
      </c>
      <c r="BO632" s="8">
        <v>410.28</v>
      </c>
      <c r="BQ632" s="8">
        <v>54.41</v>
      </c>
      <c r="BR632" s="8">
        <v>87.65</v>
      </c>
    </row>
    <row r="633" spans="30:70" ht="21.75" customHeight="1" outlineLevel="3">
      <c r="AD633" s="10" t="s">
        <v>53</v>
      </c>
      <c r="AE633" s="9">
        <v>1415022000</v>
      </c>
      <c r="AF633" s="8">
        <v>500</v>
      </c>
      <c r="AH633" s="8">
        <v>0</v>
      </c>
      <c r="AJ633" s="8">
        <v>500</v>
      </c>
      <c r="AL633" s="8">
        <v>891.5</v>
      </c>
      <c r="AN633" s="8">
        <v>891.5</v>
      </c>
      <c r="AP633" s="8">
        <v>891.5</v>
      </c>
      <c r="AR633" s="8">
        <v>891.5</v>
      </c>
      <c r="AT633" s="8">
        <v>891.5</v>
      </c>
      <c r="AV633" s="8">
        <v>-391.54</v>
      </c>
      <c r="AX633" s="8">
        <v>-78.31</v>
      </c>
      <c r="AY633" s="8">
        <v>178.3</v>
      </c>
      <c r="AZ633" s="7" t="s">
        <v>628</v>
      </c>
      <c r="BA633" s="8">
        <v>0</v>
      </c>
      <c r="BC633" s="8">
        <v>0.04</v>
      </c>
      <c r="BE633" s="8">
        <v>0</v>
      </c>
      <c r="BG633" s="8">
        <v>0</v>
      </c>
      <c r="BI633" s="8">
        <v>0</v>
      </c>
      <c r="BK633" s="8">
        <v>0</v>
      </c>
      <c r="BM633" s="8">
        <v>0</v>
      </c>
      <c r="BO633" s="8">
        <v>-391.5</v>
      </c>
      <c r="BQ633" s="8">
        <v>178.3</v>
      </c>
      <c r="BR633" s="8">
        <v>100</v>
      </c>
    </row>
    <row r="634" spans="30:70" ht="21.75" customHeight="1" outlineLevel="3">
      <c r="AD634" s="10" t="s">
        <v>53</v>
      </c>
      <c r="AE634" s="9">
        <v>1415022103</v>
      </c>
      <c r="AF634" s="8">
        <v>900</v>
      </c>
      <c r="AH634" s="8">
        <v>0</v>
      </c>
      <c r="AJ634" s="8">
        <v>900</v>
      </c>
      <c r="AL634" s="8">
        <v>597.36</v>
      </c>
      <c r="AN634" s="8">
        <v>597.36</v>
      </c>
      <c r="AP634" s="8">
        <v>597.36</v>
      </c>
      <c r="AR634" s="8">
        <v>597.36</v>
      </c>
      <c r="AT634" s="8">
        <v>597.36</v>
      </c>
      <c r="AV634" s="8">
        <v>100</v>
      </c>
      <c r="AX634" s="8">
        <v>11.11</v>
      </c>
      <c r="AY634" s="8">
        <v>66.37</v>
      </c>
      <c r="AZ634" s="7" t="s">
        <v>629</v>
      </c>
      <c r="BA634" s="8">
        <v>0</v>
      </c>
      <c r="BC634" s="8">
        <v>202.64</v>
      </c>
      <c r="BE634" s="8">
        <v>0</v>
      </c>
      <c r="BG634" s="8">
        <v>0</v>
      </c>
      <c r="BI634" s="8">
        <v>0</v>
      </c>
      <c r="BK634" s="8">
        <v>0</v>
      </c>
      <c r="BM634" s="8">
        <v>0</v>
      </c>
      <c r="BO634" s="8">
        <v>302.64</v>
      </c>
      <c r="BQ634" s="8">
        <v>66.37</v>
      </c>
      <c r="BR634" s="8">
        <v>100</v>
      </c>
    </row>
    <row r="635" spans="30:70" ht="21.75" customHeight="1" outlineLevel="3">
      <c r="AD635" s="10" t="s">
        <v>53</v>
      </c>
      <c r="AE635" s="9">
        <v>1415022199</v>
      </c>
      <c r="AF635" s="8">
        <v>300</v>
      </c>
      <c r="AH635" s="8">
        <v>0</v>
      </c>
      <c r="AJ635" s="8">
        <v>300</v>
      </c>
      <c r="AL635" s="8">
        <v>4049.7</v>
      </c>
      <c r="AN635" s="8">
        <v>4049.7</v>
      </c>
      <c r="AP635" s="8">
        <v>4049.7</v>
      </c>
      <c r="AR635" s="8">
        <v>2419.64</v>
      </c>
      <c r="AT635" s="8">
        <v>2419.64</v>
      </c>
      <c r="AV635" s="8">
        <v>-4749.7</v>
      </c>
      <c r="AX635" s="8">
        <v>-1583.23</v>
      </c>
      <c r="AY635" s="8">
        <v>1349.9</v>
      </c>
      <c r="AZ635" s="7" t="s">
        <v>630</v>
      </c>
      <c r="BA635" s="8">
        <v>0</v>
      </c>
      <c r="BC635" s="8">
        <v>1000</v>
      </c>
      <c r="BE635" s="8">
        <v>0</v>
      </c>
      <c r="BG635" s="8">
        <v>0</v>
      </c>
      <c r="BI635" s="8">
        <v>1630.06</v>
      </c>
      <c r="BK635" s="8">
        <v>0</v>
      </c>
      <c r="BM635" s="8">
        <v>0</v>
      </c>
      <c r="BO635" s="8">
        <v>-3749.7</v>
      </c>
      <c r="BQ635" s="8">
        <v>1349.9</v>
      </c>
      <c r="BR635" s="8">
        <v>59.75</v>
      </c>
    </row>
    <row r="636" spans="30:70" ht="11.25" customHeight="1" outlineLevel="3">
      <c r="AD636" s="10" t="s">
        <v>53</v>
      </c>
      <c r="AE636" s="9">
        <v>14150224</v>
      </c>
      <c r="AF636" s="8">
        <v>200</v>
      </c>
      <c r="AH636" s="8">
        <v>0</v>
      </c>
      <c r="AJ636" s="8">
        <v>200</v>
      </c>
      <c r="AL636" s="8">
        <v>0</v>
      </c>
      <c r="AN636" s="8">
        <v>0</v>
      </c>
      <c r="AP636" s="8">
        <v>0</v>
      </c>
      <c r="AR636" s="8">
        <v>0</v>
      </c>
      <c r="AT636" s="8">
        <v>0</v>
      </c>
      <c r="AV636" s="8">
        <v>200</v>
      </c>
      <c r="AX636" s="8">
        <v>100</v>
      </c>
      <c r="AY636" s="8">
        <v>0</v>
      </c>
      <c r="AZ636" s="7" t="s">
        <v>631</v>
      </c>
      <c r="BA636" s="8">
        <v>0</v>
      </c>
      <c r="BC636" s="8">
        <v>0</v>
      </c>
      <c r="BE636" s="8">
        <v>0</v>
      </c>
      <c r="BG636" s="8">
        <v>0</v>
      </c>
      <c r="BI636" s="8">
        <v>0</v>
      </c>
      <c r="BK636" s="8">
        <v>0</v>
      </c>
      <c r="BM636" s="8">
        <v>0</v>
      </c>
      <c r="BO636" s="8">
        <v>200</v>
      </c>
      <c r="BQ636" s="8">
        <v>0</v>
      </c>
      <c r="BR636" s="8">
        <v>0</v>
      </c>
    </row>
    <row r="637" spans="30:70" ht="11.25" customHeight="1" outlineLevel="3">
      <c r="AD637" s="10" t="s">
        <v>53</v>
      </c>
      <c r="AE637" s="9">
        <v>1415022500</v>
      </c>
      <c r="AF637" s="8">
        <v>300</v>
      </c>
      <c r="AH637" s="8">
        <v>0</v>
      </c>
      <c r="AJ637" s="8">
        <v>300</v>
      </c>
      <c r="AL637" s="8">
        <v>53.7</v>
      </c>
      <c r="AN637" s="8">
        <v>53.7</v>
      </c>
      <c r="AP637" s="8">
        <v>53.7</v>
      </c>
      <c r="AR637" s="8">
        <v>53.7</v>
      </c>
      <c r="AT637" s="8">
        <v>53.7</v>
      </c>
      <c r="AV637" s="8">
        <v>246.3</v>
      </c>
      <c r="AX637" s="8">
        <v>82.1</v>
      </c>
      <c r="AY637" s="8">
        <v>17.9</v>
      </c>
      <c r="AZ637" s="7" t="s">
        <v>632</v>
      </c>
      <c r="BA637" s="8">
        <v>0</v>
      </c>
      <c r="BC637" s="8">
        <v>0</v>
      </c>
      <c r="BE637" s="8">
        <v>0</v>
      </c>
      <c r="BG637" s="8">
        <v>0</v>
      </c>
      <c r="BI637" s="8">
        <v>0</v>
      </c>
      <c r="BK637" s="8">
        <v>0</v>
      </c>
      <c r="BM637" s="8">
        <v>0</v>
      </c>
      <c r="BO637" s="8">
        <v>246.3</v>
      </c>
      <c r="BQ637" s="8">
        <v>17.9</v>
      </c>
      <c r="BR637" s="8">
        <v>100</v>
      </c>
    </row>
    <row r="638" spans="30:70" ht="11.25" customHeight="1" outlineLevel="3">
      <c r="AD638" s="10" t="s">
        <v>53</v>
      </c>
      <c r="AE638" s="9">
        <v>1415022601</v>
      </c>
      <c r="AF638" s="8">
        <v>300</v>
      </c>
      <c r="AH638" s="8">
        <v>0</v>
      </c>
      <c r="AJ638" s="8">
        <v>300</v>
      </c>
      <c r="AL638" s="8">
        <v>0</v>
      </c>
      <c r="AN638" s="8">
        <v>0</v>
      </c>
      <c r="AP638" s="8">
        <v>0</v>
      </c>
      <c r="AR638" s="8">
        <v>0</v>
      </c>
      <c r="AT638" s="8">
        <v>0</v>
      </c>
      <c r="AV638" s="8">
        <v>300</v>
      </c>
      <c r="AX638" s="8">
        <v>100</v>
      </c>
      <c r="AY638" s="8">
        <v>0</v>
      </c>
      <c r="AZ638" s="7" t="s">
        <v>633</v>
      </c>
      <c r="BA638" s="8">
        <v>0</v>
      </c>
      <c r="BC638" s="8">
        <v>0</v>
      </c>
      <c r="BE638" s="8">
        <v>0</v>
      </c>
      <c r="BG638" s="8">
        <v>0</v>
      </c>
      <c r="BI638" s="8">
        <v>0</v>
      </c>
      <c r="BK638" s="8">
        <v>0</v>
      </c>
      <c r="BM638" s="8">
        <v>0</v>
      </c>
      <c r="BO638" s="8">
        <v>300</v>
      </c>
      <c r="BQ638" s="8">
        <v>0</v>
      </c>
      <c r="BR638" s="8">
        <v>0</v>
      </c>
    </row>
    <row r="639" spans="30:70" ht="21.75" customHeight="1" outlineLevel="3">
      <c r="AD639" s="10" t="s">
        <v>53</v>
      </c>
      <c r="AE639" s="9">
        <v>1415022602</v>
      </c>
      <c r="AF639" s="8">
        <v>1500</v>
      </c>
      <c r="AH639" s="8">
        <v>0</v>
      </c>
      <c r="AJ639" s="8">
        <v>1500</v>
      </c>
      <c r="AL639" s="8">
        <v>2478.61</v>
      </c>
      <c r="AN639" s="8">
        <v>2478.61</v>
      </c>
      <c r="AP639" s="8">
        <v>2478.61</v>
      </c>
      <c r="AR639" s="8">
        <v>1833.32</v>
      </c>
      <c r="AT639" s="8">
        <v>1833.32</v>
      </c>
      <c r="AV639" s="8">
        <v>-978.63</v>
      </c>
      <c r="AX639" s="8">
        <v>-65.24</v>
      </c>
      <c r="AY639" s="8">
        <v>165.24</v>
      </c>
      <c r="AZ639" s="7" t="s">
        <v>634</v>
      </c>
      <c r="BA639" s="8">
        <v>0</v>
      </c>
      <c r="BC639" s="8">
        <v>0.02</v>
      </c>
      <c r="BE639" s="8">
        <v>0</v>
      </c>
      <c r="BG639" s="8">
        <v>0</v>
      </c>
      <c r="BI639" s="8">
        <v>645.29</v>
      </c>
      <c r="BK639" s="8">
        <v>0</v>
      </c>
      <c r="BM639" s="8">
        <v>0</v>
      </c>
      <c r="BO639" s="8">
        <v>-978.61</v>
      </c>
      <c r="BQ639" s="8">
        <v>165.24</v>
      </c>
      <c r="BR639" s="8">
        <v>73.97</v>
      </c>
    </row>
    <row r="640" spans="30:70" ht="11.25" customHeight="1" outlineLevel="3">
      <c r="AD640" s="10" t="s">
        <v>53</v>
      </c>
      <c r="AE640" s="9">
        <v>1415022604</v>
      </c>
      <c r="AF640" s="8">
        <v>15000</v>
      </c>
      <c r="AH640" s="8">
        <v>0</v>
      </c>
      <c r="AJ640" s="8">
        <v>15000</v>
      </c>
      <c r="AL640" s="8">
        <v>10819.92</v>
      </c>
      <c r="AN640" s="8">
        <v>10819.92</v>
      </c>
      <c r="AP640" s="8">
        <v>10819.92</v>
      </c>
      <c r="AR640" s="8">
        <v>10819.92</v>
      </c>
      <c r="AT640" s="8">
        <v>10819.92</v>
      </c>
      <c r="AV640" s="8">
        <v>4180.08</v>
      </c>
      <c r="AX640" s="8">
        <v>27.87</v>
      </c>
      <c r="AY640" s="8">
        <v>72.13</v>
      </c>
      <c r="AZ640" s="7" t="s">
        <v>635</v>
      </c>
      <c r="BA640" s="8">
        <v>0</v>
      </c>
      <c r="BC640" s="8">
        <v>0</v>
      </c>
      <c r="BE640" s="8">
        <v>0</v>
      </c>
      <c r="BG640" s="8">
        <v>0</v>
      </c>
      <c r="BI640" s="8">
        <v>0</v>
      </c>
      <c r="BK640" s="8">
        <v>0</v>
      </c>
      <c r="BM640" s="8">
        <v>0</v>
      </c>
      <c r="BO640" s="8">
        <v>4180.08</v>
      </c>
      <c r="BQ640" s="8">
        <v>72.13</v>
      </c>
      <c r="BR640" s="8">
        <v>100</v>
      </c>
    </row>
    <row r="641" spans="30:70" ht="11.25" customHeight="1" outlineLevel="3">
      <c r="AD641" s="10" t="s">
        <v>53</v>
      </c>
      <c r="AE641" s="9">
        <v>1415022700</v>
      </c>
      <c r="AF641" s="8">
        <v>0</v>
      </c>
      <c r="AH641" s="8">
        <v>0</v>
      </c>
      <c r="AJ641" s="8">
        <v>0</v>
      </c>
      <c r="AL641" s="8">
        <v>395.56</v>
      </c>
      <c r="AN641" s="8">
        <v>395.56</v>
      </c>
      <c r="AP641" s="8">
        <v>395.56</v>
      </c>
      <c r="AR641" s="8">
        <v>395.56</v>
      </c>
      <c r="AT641" s="8">
        <v>395.56</v>
      </c>
      <c r="AV641" s="8">
        <v>-395.56</v>
      </c>
      <c r="AX641" s="8">
        <v>0</v>
      </c>
      <c r="AY641" s="8">
        <v>0</v>
      </c>
      <c r="AZ641" s="7" t="s">
        <v>636</v>
      </c>
      <c r="BA641" s="8">
        <v>0</v>
      </c>
      <c r="BC641" s="8">
        <v>0</v>
      </c>
      <c r="BE641" s="8">
        <v>0</v>
      </c>
      <c r="BG641" s="8">
        <v>0</v>
      </c>
      <c r="BI641" s="8">
        <v>0</v>
      </c>
      <c r="BK641" s="8">
        <v>0</v>
      </c>
      <c r="BM641" s="8">
        <v>0</v>
      </c>
      <c r="BO641" s="8">
        <v>-395.56</v>
      </c>
      <c r="BQ641" s="8">
        <v>0</v>
      </c>
      <c r="BR641" s="8">
        <v>100</v>
      </c>
    </row>
    <row r="642" spans="30:70" ht="21.75" customHeight="1" outlineLevel="3">
      <c r="AD642" s="10" t="s">
        <v>53</v>
      </c>
      <c r="AE642" s="9">
        <v>1415022706</v>
      </c>
      <c r="AF642" s="8">
        <v>20000</v>
      </c>
      <c r="AH642" s="8">
        <v>0</v>
      </c>
      <c r="AJ642" s="8">
        <v>20000</v>
      </c>
      <c r="AL642" s="8">
        <v>5420.8</v>
      </c>
      <c r="AN642" s="8">
        <v>5420.8</v>
      </c>
      <c r="AP642" s="8">
        <v>5420.8</v>
      </c>
      <c r="AR642" s="8">
        <v>4961</v>
      </c>
      <c r="AT642" s="8">
        <v>4961</v>
      </c>
      <c r="AV642" s="8">
        <v>14579.2</v>
      </c>
      <c r="AX642" s="8">
        <v>72.9</v>
      </c>
      <c r="AY642" s="8">
        <v>27.1</v>
      </c>
      <c r="AZ642" s="7" t="s">
        <v>637</v>
      </c>
      <c r="BA642" s="8">
        <v>0</v>
      </c>
      <c r="BC642" s="8">
        <v>0</v>
      </c>
      <c r="BE642" s="8">
        <v>0</v>
      </c>
      <c r="BG642" s="8">
        <v>0</v>
      </c>
      <c r="BI642" s="8">
        <v>459.8</v>
      </c>
      <c r="BK642" s="8">
        <v>0</v>
      </c>
      <c r="BM642" s="8">
        <v>0</v>
      </c>
      <c r="BO642" s="8">
        <v>14579.2</v>
      </c>
      <c r="BQ642" s="8">
        <v>27.1</v>
      </c>
      <c r="BR642" s="8">
        <v>91.52</v>
      </c>
    </row>
    <row r="643" spans="30:70" ht="11.25" customHeight="1" outlineLevel="3">
      <c r="AD643" s="10" t="s">
        <v>53</v>
      </c>
      <c r="AE643" s="9">
        <v>1415022799</v>
      </c>
      <c r="AF643" s="8">
        <v>0</v>
      </c>
      <c r="AH643" s="8">
        <v>8000</v>
      </c>
      <c r="AJ643" s="8">
        <v>8000</v>
      </c>
      <c r="AL643" s="8">
        <v>0</v>
      </c>
      <c r="AN643" s="8">
        <v>0</v>
      </c>
      <c r="AP643" s="8">
        <v>0</v>
      </c>
      <c r="AR643" s="8">
        <v>0</v>
      </c>
      <c r="AT643" s="8">
        <v>0</v>
      </c>
      <c r="AV643" s="8">
        <v>8000</v>
      </c>
      <c r="AX643" s="8">
        <v>100</v>
      </c>
      <c r="AY643" s="8">
        <v>0</v>
      </c>
      <c r="AZ643" s="7" t="s">
        <v>638</v>
      </c>
      <c r="BA643" s="8">
        <v>0</v>
      </c>
      <c r="BC643" s="8">
        <v>0</v>
      </c>
      <c r="BE643" s="8">
        <v>0</v>
      </c>
      <c r="BG643" s="8">
        <v>0</v>
      </c>
      <c r="BI643" s="8">
        <v>0</v>
      </c>
      <c r="BK643" s="8">
        <v>0</v>
      </c>
      <c r="BM643" s="8">
        <v>0</v>
      </c>
      <c r="BO643" s="8">
        <v>8000</v>
      </c>
      <c r="BQ643" s="8">
        <v>0</v>
      </c>
      <c r="BR643" s="8">
        <v>0</v>
      </c>
    </row>
    <row r="644" spans="32:68" ht="11.25" customHeight="1" outlineLevel="2">
      <c r="AF644" s="11" t="s">
        <v>67</v>
      </c>
      <c r="AG644" s="11">
        <f>SUM($AF$629:$AF$643)</f>
        <v>42500</v>
      </c>
      <c r="AH644" s="11" t="s">
        <v>68</v>
      </c>
      <c r="AI644" s="11">
        <f>SUM($AH$629:$AH$643)</f>
        <v>8000</v>
      </c>
      <c r="AJ644" s="11" t="s">
        <v>69</v>
      </c>
      <c r="AK644" s="11">
        <f>SUM($AJ$629:$AJ$643)</f>
        <v>50500</v>
      </c>
      <c r="AL644" s="11" t="s">
        <v>70</v>
      </c>
      <c r="AM644" s="11">
        <f>SUM($AL$629:$AL$643)</f>
        <v>25649.84</v>
      </c>
      <c r="AN644" s="11" t="s">
        <v>71</v>
      </c>
      <c r="AO644" s="11">
        <f>SUM($AN$629:$AN$643)</f>
        <v>25649.84</v>
      </c>
      <c r="AP644" s="11" t="s">
        <v>72</v>
      </c>
      <c r="AQ644" s="11">
        <f>SUM($AP$629:$AP$643)</f>
        <v>25649.84</v>
      </c>
      <c r="AR644" s="11" t="s">
        <v>73</v>
      </c>
      <c r="AS644" s="11">
        <f>SUM($AR$629:$AR$643)</f>
        <v>22854.190000000002</v>
      </c>
      <c r="AT644" s="11" t="s">
        <v>74</v>
      </c>
      <c r="AU644" s="11">
        <f>SUM($AT$629:$AT$643)</f>
        <v>22854.190000000002</v>
      </c>
      <c r="AV644" s="11" t="s">
        <v>75</v>
      </c>
      <c r="AW644" s="11">
        <f>SUM($AV$629:$AV$643)</f>
        <v>23647.46</v>
      </c>
      <c r="BA644" s="11" t="s">
        <v>76</v>
      </c>
      <c r="BB644" s="11">
        <f>SUM($BA$629:$BA$643)</f>
        <v>0</v>
      </c>
      <c r="BC644" s="11" t="s">
        <v>77</v>
      </c>
      <c r="BD644" s="11">
        <f>SUM($BC$629:$BC$643)</f>
        <v>1202.6999999999998</v>
      </c>
      <c r="BE644" s="11" t="s">
        <v>78</v>
      </c>
      <c r="BF644" s="11">
        <f>SUM($BE$629:$BE$643)</f>
        <v>0</v>
      </c>
      <c r="BG644" s="11" t="s">
        <v>79</v>
      </c>
      <c r="BH644" s="11">
        <f>SUM($BG$629:$BG$643)</f>
        <v>0</v>
      </c>
      <c r="BI644" s="11" t="s">
        <v>80</v>
      </c>
      <c r="BJ644" s="11">
        <f>SUM($BI$629:$BI$643)</f>
        <v>2795.6500000000005</v>
      </c>
      <c r="BK644" s="11" t="s">
        <v>81</v>
      </c>
      <c r="BL644" s="11">
        <f>SUM($BK$629:$BK$643)</f>
        <v>0</v>
      </c>
      <c r="BM644" s="11" t="s">
        <v>82</v>
      </c>
      <c r="BN644" s="11">
        <f>SUM($BM$629:$BM$643)</f>
        <v>0</v>
      </c>
      <c r="BO644" s="11" t="s">
        <v>83</v>
      </c>
      <c r="BP644" s="11">
        <f>SUM($BO$629:$BO$643)</f>
        <v>24850.16</v>
      </c>
    </row>
    <row r="645" spans="30:70" ht="21.75" customHeight="1" outlineLevel="3">
      <c r="AD645" s="10" t="s">
        <v>53</v>
      </c>
      <c r="AE645" s="9">
        <v>1415122799</v>
      </c>
      <c r="AF645" s="8">
        <v>1300</v>
      </c>
      <c r="AH645" s="8">
        <v>34900</v>
      </c>
      <c r="AJ645" s="8">
        <v>36200</v>
      </c>
      <c r="AL645" s="8">
        <v>53756.37</v>
      </c>
      <c r="AN645" s="8">
        <v>53756.37</v>
      </c>
      <c r="AP645" s="8">
        <v>53756.37</v>
      </c>
      <c r="AR645" s="8">
        <v>32306.82</v>
      </c>
      <c r="AT645" s="8">
        <v>32306.82</v>
      </c>
      <c r="AV645" s="8">
        <v>-19601.27</v>
      </c>
      <c r="AX645" s="8">
        <v>-54.15</v>
      </c>
      <c r="AY645" s="8">
        <v>148.5</v>
      </c>
      <c r="AZ645" s="7" t="s">
        <v>639</v>
      </c>
      <c r="BA645" s="8">
        <v>0</v>
      </c>
      <c r="BC645" s="8">
        <v>2044.9</v>
      </c>
      <c r="BE645" s="8">
        <v>0</v>
      </c>
      <c r="BG645" s="8">
        <v>0</v>
      </c>
      <c r="BI645" s="8">
        <v>21449.55</v>
      </c>
      <c r="BK645" s="8">
        <v>0</v>
      </c>
      <c r="BM645" s="8">
        <v>0</v>
      </c>
      <c r="BO645" s="8">
        <v>-17556.37</v>
      </c>
      <c r="BQ645" s="8">
        <v>148.5</v>
      </c>
      <c r="BR645" s="8">
        <v>60.1</v>
      </c>
    </row>
    <row r="646" spans="32:68" ht="11.25" customHeight="1" outlineLevel="2">
      <c r="AF646" s="11" t="s">
        <v>67</v>
      </c>
      <c r="AG646" s="11">
        <f>SUM($AF$645:$AF$645)</f>
        <v>1300</v>
      </c>
      <c r="AH646" s="11" t="s">
        <v>68</v>
      </c>
      <c r="AI646" s="11">
        <f>SUM($AH$645:$AH$645)</f>
        <v>34900</v>
      </c>
      <c r="AJ646" s="11" t="s">
        <v>69</v>
      </c>
      <c r="AK646" s="11">
        <f>SUM($AJ$645:$AJ$645)</f>
        <v>36200</v>
      </c>
      <c r="AL646" s="11" t="s">
        <v>70</v>
      </c>
      <c r="AM646" s="11">
        <f>SUM($AL$645:$AL$645)</f>
        <v>53756.37</v>
      </c>
      <c r="AN646" s="11" t="s">
        <v>71</v>
      </c>
      <c r="AO646" s="11">
        <f>SUM($AN$645:$AN$645)</f>
        <v>53756.37</v>
      </c>
      <c r="AP646" s="11" t="s">
        <v>72</v>
      </c>
      <c r="AQ646" s="11">
        <f>SUM($AP$645:$AP$645)</f>
        <v>53756.37</v>
      </c>
      <c r="AR646" s="11" t="s">
        <v>73</v>
      </c>
      <c r="AS646" s="11">
        <f>SUM($AR$645:$AR$645)</f>
        <v>32306.82</v>
      </c>
      <c r="AT646" s="11" t="s">
        <v>74</v>
      </c>
      <c r="AU646" s="11">
        <f>SUM($AT$645:$AT$645)</f>
        <v>32306.82</v>
      </c>
      <c r="AV646" s="11" t="s">
        <v>75</v>
      </c>
      <c r="AW646" s="11">
        <f>SUM($AV$645:$AV$645)</f>
        <v>-19601.27</v>
      </c>
      <c r="BA646" s="11" t="s">
        <v>76</v>
      </c>
      <c r="BB646" s="11">
        <f>SUM($BA$645:$BA$645)</f>
        <v>0</v>
      </c>
      <c r="BC646" s="11" t="s">
        <v>77</v>
      </c>
      <c r="BD646" s="11">
        <f>SUM($BC$645:$BC$645)</f>
        <v>2044.9000000000015</v>
      </c>
      <c r="BE646" s="11" t="s">
        <v>78</v>
      </c>
      <c r="BF646" s="11">
        <f>SUM($BE$645:$BE$645)</f>
        <v>0</v>
      </c>
      <c r="BG646" s="11" t="s">
        <v>79</v>
      </c>
      <c r="BH646" s="11">
        <f>SUM($BG$645:$BG$645)</f>
        <v>0</v>
      </c>
      <c r="BI646" s="11" t="s">
        <v>80</v>
      </c>
      <c r="BJ646" s="11">
        <f>SUM($BI$645:$BI$645)</f>
        <v>21449.550000000003</v>
      </c>
      <c r="BK646" s="11" t="s">
        <v>81</v>
      </c>
      <c r="BL646" s="11">
        <f>SUM($BK$645:$BK$645)</f>
        <v>0</v>
      </c>
      <c r="BM646" s="11" t="s">
        <v>82</v>
      </c>
      <c r="BN646" s="11">
        <f>SUM($BM$645:$BM$645)</f>
        <v>0</v>
      </c>
      <c r="BO646" s="11" t="s">
        <v>83</v>
      </c>
      <c r="BP646" s="11">
        <f>SUM($BO$645:$BO$645)</f>
        <v>-17556.370000000003</v>
      </c>
    </row>
    <row r="647" spans="30:70" ht="11.25" customHeight="1" outlineLevel="3">
      <c r="AD647" s="10" t="s">
        <v>53</v>
      </c>
      <c r="AE647" s="9">
        <v>141534619</v>
      </c>
      <c r="AF647" s="8">
        <v>75410.66</v>
      </c>
      <c r="AH647" s="8">
        <v>6682.16</v>
      </c>
      <c r="AJ647" s="8">
        <v>82092.82</v>
      </c>
      <c r="AL647" s="8">
        <v>82092.82</v>
      </c>
      <c r="AN647" s="8">
        <v>82092.82</v>
      </c>
      <c r="AP647" s="8">
        <v>82092.82</v>
      </c>
      <c r="AR647" s="8">
        <v>82092.82</v>
      </c>
      <c r="AT647" s="8">
        <v>82092.82</v>
      </c>
      <c r="AV647" s="8">
        <v>0</v>
      </c>
      <c r="AX647" s="8">
        <v>0</v>
      </c>
      <c r="AY647" s="8">
        <v>100</v>
      </c>
      <c r="AZ647" s="7" t="s">
        <v>640</v>
      </c>
      <c r="BA647" s="8">
        <v>0</v>
      </c>
      <c r="BC647" s="8">
        <v>0</v>
      </c>
      <c r="BE647" s="8">
        <v>0</v>
      </c>
      <c r="BG647" s="8">
        <v>0</v>
      </c>
      <c r="BI647" s="8">
        <v>0</v>
      </c>
      <c r="BK647" s="8">
        <v>0</v>
      </c>
      <c r="BM647" s="8">
        <v>0</v>
      </c>
      <c r="BO647" s="8">
        <v>0</v>
      </c>
      <c r="BQ647" s="8">
        <v>100</v>
      </c>
      <c r="BR647" s="8">
        <v>100</v>
      </c>
    </row>
    <row r="648" spans="32:68" ht="11.25" customHeight="1" outlineLevel="2">
      <c r="AF648" s="11" t="s">
        <v>67</v>
      </c>
      <c r="AG648" s="11">
        <f>SUM($AF$647:$AF$647)</f>
        <v>75410.66</v>
      </c>
      <c r="AH648" s="11" t="s">
        <v>68</v>
      </c>
      <c r="AI648" s="11">
        <f>SUM($AH$647:$AH$647)</f>
        <v>6682.16</v>
      </c>
      <c r="AJ648" s="11" t="s">
        <v>69</v>
      </c>
      <c r="AK648" s="11">
        <f>SUM($AJ$647:$AJ$647)</f>
        <v>82092.82</v>
      </c>
      <c r="AL648" s="11" t="s">
        <v>70</v>
      </c>
      <c r="AM648" s="11">
        <f>SUM($AL$647:$AL$647)</f>
        <v>82092.82</v>
      </c>
      <c r="AN648" s="11" t="s">
        <v>71</v>
      </c>
      <c r="AO648" s="11">
        <f>SUM($AN$647:$AN$647)</f>
        <v>82092.82</v>
      </c>
      <c r="AP648" s="11" t="s">
        <v>72</v>
      </c>
      <c r="AQ648" s="11">
        <f>SUM($AP$647:$AP$647)</f>
        <v>82092.82</v>
      </c>
      <c r="AR648" s="11" t="s">
        <v>73</v>
      </c>
      <c r="AS648" s="11">
        <f>SUM($AR$647:$AR$647)</f>
        <v>82092.82</v>
      </c>
      <c r="AT648" s="11" t="s">
        <v>74</v>
      </c>
      <c r="AU648" s="11">
        <f>SUM($AT$647:$AT$647)</f>
        <v>82092.82</v>
      </c>
      <c r="AV648" s="11" t="s">
        <v>75</v>
      </c>
      <c r="AW648" s="11">
        <f>SUM($AV$647:$AV$647)</f>
        <v>0</v>
      </c>
      <c r="BA648" s="11" t="s">
        <v>76</v>
      </c>
      <c r="BB648" s="11">
        <f>SUM($BA$647:$BA$647)</f>
        <v>0</v>
      </c>
      <c r="BC648" s="11" t="s">
        <v>77</v>
      </c>
      <c r="BD648" s="11">
        <f>SUM($BC$647:$BC$647)</f>
        <v>0</v>
      </c>
      <c r="BE648" s="11" t="s">
        <v>78</v>
      </c>
      <c r="BF648" s="11">
        <f>SUM($BE$647:$BE$647)</f>
        <v>0</v>
      </c>
      <c r="BG648" s="11" t="s">
        <v>79</v>
      </c>
      <c r="BH648" s="11">
        <f>SUM($BG$647:$BG$647)</f>
        <v>0</v>
      </c>
      <c r="BI648" s="11" t="s">
        <v>80</v>
      </c>
      <c r="BJ648" s="11">
        <f>SUM($BI$647:$BI$647)</f>
        <v>0</v>
      </c>
      <c r="BK648" s="11" t="s">
        <v>81</v>
      </c>
      <c r="BL648" s="11">
        <f>SUM($BK$647:$BK$647)</f>
        <v>0</v>
      </c>
      <c r="BM648" s="11" t="s">
        <v>82</v>
      </c>
      <c r="BN648" s="11">
        <f>SUM($BM$647:$BM$647)</f>
        <v>0</v>
      </c>
      <c r="BO648" s="11" t="s">
        <v>83</v>
      </c>
      <c r="BP648" s="11">
        <f>SUM($BO$647:$BO$647)</f>
        <v>0</v>
      </c>
    </row>
    <row r="649" spans="32:68" ht="11.25" customHeight="1" outlineLevel="1">
      <c r="AF649" s="11" t="s">
        <v>84</v>
      </c>
      <c r="AG649" s="11">
        <f>SUM($AF$630:$AF$648)</f>
        <v>119210.66</v>
      </c>
      <c r="AH649" s="11" t="s">
        <v>85</v>
      </c>
      <c r="AI649" s="11">
        <f>SUM($AH$630:$AH$648)</f>
        <v>49582.16</v>
      </c>
      <c r="AJ649" s="11" t="s">
        <v>86</v>
      </c>
      <c r="AK649" s="11">
        <f>SUM($AJ$630:$AJ$648)</f>
        <v>168792.82</v>
      </c>
      <c r="AL649" s="11" t="s">
        <v>87</v>
      </c>
      <c r="AM649" s="11">
        <f>SUM($AL$630:$AL$648)</f>
        <v>161499.03</v>
      </c>
      <c r="AN649" s="11" t="s">
        <v>88</v>
      </c>
      <c r="AO649" s="11">
        <f>SUM($AN$630:$AN$648)</f>
        <v>161499.03</v>
      </c>
      <c r="AP649" s="11" t="s">
        <v>89</v>
      </c>
      <c r="AQ649" s="11">
        <f>SUM($AP$630:$AP$648)</f>
        <v>161499.03</v>
      </c>
      <c r="AR649" s="11" t="s">
        <v>90</v>
      </c>
      <c r="AS649" s="11">
        <f>SUM($AR$630:$AR$648)</f>
        <v>137253.83000000002</v>
      </c>
      <c r="AT649" s="11" t="s">
        <v>91</v>
      </c>
      <c r="AU649" s="11">
        <f>SUM($AT$630:$AT$648)</f>
        <v>137253.83000000002</v>
      </c>
      <c r="AV649" s="11" t="s">
        <v>92</v>
      </c>
      <c r="AW649" s="11">
        <f>SUM($AV$630:$AV$648)</f>
        <v>4046.1900000000005</v>
      </c>
      <c r="BA649" s="11" t="s">
        <v>93</v>
      </c>
      <c r="BB649" s="11">
        <f>SUM($BA$630:$BA$648)</f>
        <v>0</v>
      </c>
      <c r="BC649" s="11" t="s">
        <v>94</v>
      </c>
      <c r="BD649" s="11">
        <f>SUM($BC$630:$BC$648)</f>
        <v>3247.6000000000013</v>
      </c>
      <c r="BE649" s="11" t="s">
        <v>95</v>
      </c>
      <c r="BF649" s="11">
        <f>SUM($BE$630:$BE$648)</f>
        <v>0</v>
      </c>
      <c r="BG649" s="11" t="s">
        <v>96</v>
      </c>
      <c r="BH649" s="11">
        <f>SUM($BG$630:$BG$648)</f>
        <v>0</v>
      </c>
      <c r="BI649" s="11" t="s">
        <v>97</v>
      </c>
      <c r="BJ649" s="11">
        <f>SUM($BI$630:$BI$648)</f>
        <v>24245.200000000004</v>
      </c>
      <c r="BK649" s="11" t="s">
        <v>98</v>
      </c>
      <c r="BL649" s="11">
        <f>SUM($BK$630:$BK$648)</f>
        <v>0</v>
      </c>
      <c r="BM649" s="11" t="s">
        <v>99</v>
      </c>
      <c r="BN649" s="11">
        <f>SUM($BM$630:$BM$648)</f>
        <v>0</v>
      </c>
      <c r="BO649" s="11" t="s">
        <v>100</v>
      </c>
      <c r="BP649" s="11">
        <f>SUM($BO$630:$BO$648)</f>
        <v>7293.789999999997</v>
      </c>
    </row>
    <row r="650" spans="30:70" ht="21.75" customHeight="1" outlineLevel="3">
      <c r="AD650" s="10" t="s">
        <v>53</v>
      </c>
      <c r="AE650" s="9">
        <v>15419210</v>
      </c>
      <c r="AF650" s="8">
        <v>500</v>
      </c>
      <c r="AH650" s="8">
        <v>0</v>
      </c>
      <c r="AJ650" s="8">
        <v>500</v>
      </c>
      <c r="AL650" s="8">
        <v>2680.57</v>
      </c>
      <c r="AN650" s="8">
        <v>2680.57</v>
      </c>
      <c r="AP650" s="8">
        <v>2680.57</v>
      </c>
      <c r="AR650" s="8">
        <v>1664.84</v>
      </c>
      <c r="AT650" s="8">
        <v>1664.84</v>
      </c>
      <c r="AV650" s="8">
        <v>-2180.57</v>
      </c>
      <c r="AX650" s="8">
        <v>-436.11</v>
      </c>
      <c r="AY650" s="8">
        <v>536.11</v>
      </c>
      <c r="AZ650" s="7" t="s">
        <v>641</v>
      </c>
      <c r="BA650" s="8">
        <v>0</v>
      </c>
      <c r="BC650" s="8">
        <v>0</v>
      </c>
      <c r="BE650" s="8">
        <v>0</v>
      </c>
      <c r="BG650" s="8">
        <v>0</v>
      </c>
      <c r="BI650" s="8">
        <v>1015.73</v>
      </c>
      <c r="BK650" s="8">
        <v>0</v>
      </c>
      <c r="BM650" s="8">
        <v>0</v>
      </c>
      <c r="BO650" s="8">
        <v>-2180.57</v>
      </c>
      <c r="BQ650" s="8">
        <v>536.11</v>
      </c>
      <c r="BR650" s="8">
        <v>62.11</v>
      </c>
    </row>
    <row r="651" spans="30:70" ht="21.75" customHeight="1" outlineLevel="3">
      <c r="AD651" s="10" t="s">
        <v>53</v>
      </c>
      <c r="AE651" s="9">
        <v>1541922601</v>
      </c>
      <c r="AF651" s="8">
        <v>1500</v>
      </c>
      <c r="AH651" s="8">
        <v>0</v>
      </c>
      <c r="AJ651" s="8">
        <v>1500</v>
      </c>
      <c r="AL651" s="8">
        <v>694.08</v>
      </c>
      <c r="AN651" s="8">
        <v>694.08</v>
      </c>
      <c r="AP651" s="8">
        <v>694.08</v>
      </c>
      <c r="AR651" s="8">
        <v>162.02</v>
      </c>
      <c r="AT651" s="8">
        <v>162.02</v>
      </c>
      <c r="AV651" s="8">
        <v>481.32</v>
      </c>
      <c r="AX651" s="8">
        <v>32.09</v>
      </c>
      <c r="AY651" s="8">
        <v>46.27</v>
      </c>
      <c r="AZ651" s="7" t="s">
        <v>642</v>
      </c>
      <c r="BA651" s="8">
        <v>0</v>
      </c>
      <c r="BC651" s="8">
        <v>324.6</v>
      </c>
      <c r="BE651" s="8">
        <v>0</v>
      </c>
      <c r="BG651" s="8">
        <v>0</v>
      </c>
      <c r="BI651" s="8">
        <v>532.06</v>
      </c>
      <c r="BK651" s="8">
        <v>0</v>
      </c>
      <c r="BM651" s="8">
        <v>0</v>
      </c>
      <c r="BO651" s="8">
        <v>805.92</v>
      </c>
      <c r="BQ651" s="8">
        <v>46.27</v>
      </c>
      <c r="BR651" s="8">
        <v>23.34</v>
      </c>
    </row>
    <row r="652" spans="32:68" ht="11.25" customHeight="1" outlineLevel="2">
      <c r="AF652" s="11" t="s">
        <v>67</v>
      </c>
      <c r="AG652" s="11">
        <f>SUM($AF$649:$AF$651)</f>
        <v>2000</v>
      </c>
      <c r="AH652" s="11" t="s">
        <v>68</v>
      </c>
      <c r="AI652" s="11">
        <f>SUM($AH$649:$AH$651)</f>
        <v>0</v>
      </c>
      <c r="AJ652" s="11" t="s">
        <v>69</v>
      </c>
      <c r="AK652" s="11">
        <f>SUM($AJ$649:$AJ$651)</f>
        <v>2000</v>
      </c>
      <c r="AL652" s="11" t="s">
        <v>70</v>
      </c>
      <c r="AM652" s="11">
        <f>SUM($AL$649:$AL$651)</f>
        <v>3374.65</v>
      </c>
      <c r="AN652" s="11" t="s">
        <v>71</v>
      </c>
      <c r="AO652" s="11">
        <f>SUM($AN$649:$AN$651)</f>
        <v>3374.65</v>
      </c>
      <c r="AP652" s="11" t="s">
        <v>72</v>
      </c>
      <c r="AQ652" s="11">
        <f>SUM($AP$649:$AP$651)</f>
        <v>3374.65</v>
      </c>
      <c r="AR652" s="11" t="s">
        <v>73</v>
      </c>
      <c r="AS652" s="11">
        <f>SUM($AR$649:$AR$651)</f>
        <v>1826.86</v>
      </c>
      <c r="AT652" s="11" t="s">
        <v>74</v>
      </c>
      <c r="AU652" s="11">
        <f>SUM($AT$649:$AT$651)</f>
        <v>1826.86</v>
      </c>
      <c r="AV652" s="11" t="s">
        <v>75</v>
      </c>
      <c r="AW652" s="11">
        <f>SUM($AV$649:$AV$651)</f>
        <v>-1699.2500000000002</v>
      </c>
      <c r="BA652" s="11" t="s">
        <v>76</v>
      </c>
      <c r="BB652" s="11">
        <f>SUM($BA$649:$BA$651)</f>
        <v>0</v>
      </c>
      <c r="BC652" s="11" t="s">
        <v>77</v>
      </c>
      <c r="BD652" s="11">
        <f>SUM($BC$649:$BC$651)</f>
        <v>324.6</v>
      </c>
      <c r="BE652" s="11" t="s">
        <v>78</v>
      </c>
      <c r="BF652" s="11">
        <f>SUM($BE$649:$BE$651)</f>
        <v>0</v>
      </c>
      <c r="BG652" s="11" t="s">
        <v>79</v>
      </c>
      <c r="BH652" s="11">
        <f>SUM($BG$649:$BG$651)</f>
        <v>0</v>
      </c>
      <c r="BI652" s="11" t="s">
        <v>80</v>
      </c>
      <c r="BJ652" s="11">
        <f>SUM($BI$649:$BI$651)</f>
        <v>1547.7900000000004</v>
      </c>
      <c r="BK652" s="11" t="s">
        <v>81</v>
      </c>
      <c r="BL652" s="11">
        <f>SUM($BK$649:$BK$651)</f>
        <v>0</v>
      </c>
      <c r="BM652" s="11" t="s">
        <v>82</v>
      </c>
      <c r="BN652" s="11">
        <f>SUM($BM$649:$BM$651)</f>
        <v>0</v>
      </c>
      <c r="BO652" s="11" t="s">
        <v>83</v>
      </c>
      <c r="BP652" s="11">
        <f>SUM($BO$649:$BO$651)</f>
        <v>-1374.65</v>
      </c>
    </row>
    <row r="653" spans="30:70" ht="11.25" customHeight="1" outlineLevel="3">
      <c r="AD653" s="10" t="s">
        <v>53</v>
      </c>
      <c r="AE653" s="9">
        <v>15454210</v>
      </c>
      <c r="AF653" s="8">
        <v>7000</v>
      </c>
      <c r="AH653" s="8">
        <v>0</v>
      </c>
      <c r="AJ653" s="8">
        <v>7000</v>
      </c>
      <c r="AL653" s="8">
        <v>0</v>
      </c>
      <c r="AN653" s="8">
        <v>0</v>
      </c>
      <c r="AP653" s="8">
        <v>0</v>
      </c>
      <c r="AR653" s="8">
        <v>0</v>
      </c>
      <c r="AT653" s="8">
        <v>0</v>
      </c>
      <c r="AV653" s="8">
        <v>7000</v>
      </c>
      <c r="AX653" s="8">
        <v>100</v>
      </c>
      <c r="AY653" s="8">
        <v>0</v>
      </c>
      <c r="AZ653" s="7" t="s">
        <v>643</v>
      </c>
      <c r="BA653" s="8">
        <v>0</v>
      </c>
      <c r="BC653" s="8">
        <v>0</v>
      </c>
      <c r="BE653" s="8">
        <v>0</v>
      </c>
      <c r="BG653" s="8">
        <v>0</v>
      </c>
      <c r="BI653" s="8">
        <v>0</v>
      </c>
      <c r="BK653" s="8">
        <v>0</v>
      </c>
      <c r="BM653" s="8">
        <v>0</v>
      </c>
      <c r="BO653" s="8">
        <v>7000</v>
      </c>
      <c r="BQ653" s="8">
        <v>0</v>
      </c>
      <c r="BR653" s="8">
        <v>0</v>
      </c>
    </row>
    <row r="654" spans="30:70" ht="11.25" customHeight="1" outlineLevel="3">
      <c r="AD654" s="10" t="s">
        <v>53</v>
      </c>
      <c r="AE654" s="9">
        <v>15454213</v>
      </c>
      <c r="AF654" s="8">
        <v>1000</v>
      </c>
      <c r="AH654" s="8">
        <v>0</v>
      </c>
      <c r="AJ654" s="8">
        <v>1000</v>
      </c>
      <c r="AL654" s="8">
        <v>1549.9</v>
      </c>
      <c r="AN654" s="8">
        <v>1549.9</v>
      </c>
      <c r="AP654" s="8">
        <v>1549.9</v>
      </c>
      <c r="AR654" s="8">
        <v>1549.9</v>
      </c>
      <c r="AT654" s="8">
        <v>1549.9</v>
      </c>
      <c r="AV654" s="8">
        <v>-1000</v>
      </c>
      <c r="AX654" s="8">
        <v>-100</v>
      </c>
      <c r="AY654" s="8">
        <v>154.99</v>
      </c>
      <c r="AZ654" s="7" t="s">
        <v>644</v>
      </c>
      <c r="BA654" s="8">
        <v>0</v>
      </c>
      <c r="BC654" s="8">
        <v>450.1</v>
      </c>
      <c r="BE654" s="8">
        <v>0</v>
      </c>
      <c r="BG654" s="8">
        <v>0</v>
      </c>
      <c r="BI654" s="8">
        <v>0</v>
      </c>
      <c r="BK654" s="8">
        <v>0</v>
      </c>
      <c r="BM654" s="8">
        <v>0</v>
      </c>
      <c r="BO654" s="8">
        <v>-549.9</v>
      </c>
      <c r="BQ654" s="8">
        <v>154.99</v>
      </c>
      <c r="BR654" s="8">
        <v>100</v>
      </c>
    </row>
    <row r="655" spans="30:70" ht="21.75" customHeight="1" outlineLevel="3">
      <c r="AD655" s="10" t="s">
        <v>53</v>
      </c>
      <c r="AE655" s="9">
        <v>15454214</v>
      </c>
      <c r="AF655" s="8">
        <v>1500</v>
      </c>
      <c r="AH655" s="8">
        <v>0</v>
      </c>
      <c r="AJ655" s="8">
        <v>1500</v>
      </c>
      <c r="AL655" s="8">
        <v>2538.8</v>
      </c>
      <c r="AN655" s="8">
        <v>2538.8</v>
      </c>
      <c r="AP655" s="8">
        <v>2538.8</v>
      </c>
      <c r="AR655" s="8">
        <v>2538.8</v>
      </c>
      <c r="AT655" s="8">
        <v>2538.8</v>
      </c>
      <c r="AV655" s="8">
        <v>-2081.72</v>
      </c>
      <c r="AX655" s="8">
        <v>-138.78</v>
      </c>
      <c r="AY655" s="8">
        <v>169.25</v>
      </c>
      <c r="AZ655" s="7" t="s">
        <v>645</v>
      </c>
      <c r="BA655" s="8">
        <v>0</v>
      </c>
      <c r="BC655" s="8">
        <v>1042.92</v>
      </c>
      <c r="BE655" s="8">
        <v>0</v>
      </c>
      <c r="BG655" s="8">
        <v>0</v>
      </c>
      <c r="BI655" s="8">
        <v>0</v>
      </c>
      <c r="BK655" s="8">
        <v>0</v>
      </c>
      <c r="BM655" s="8">
        <v>0</v>
      </c>
      <c r="BO655" s="8">
        <v>-1038.8</v>
      </c>
      <c r="BQ655" s="8">
        <v>169.25</v>
      </c>
      <c r="BR655" s="8">
        <v>100</v>
      </c>
    </row>
    <row r="656" spans="30:70" ht="21.75" customHeight="1" outlineLevel="3">
      <c r="AD656" s="10" t="s">
        <v>53</v>
      </c>
      <c r="AE656" s="9">
        <v>1545422103</v>
      </c>
      <c r="AF656" s="8">
        <v>2600</v>
      </c>
      <c r="AH656" s="8">
        <v>0</v>
      </c>
      <c r="AJ656" s="8">
        <v>2600</v>
      </c>
      <c r="AL656" s="8">
        <v>2685.83</v>
      </c>
      <c r="AN656" s="8">
        <v>2685.83</v>
      </c>
      <c r="AP656" s="8">
        <v>2685.83</v>
      </c>
      <c r="AR656" s="8">
        <v>2685.83</v>
      </c>
      <c r="AT656" s="8">
        <v>2685.83</v>
      </c>
      <c r="AV656" s="8">
        <v>-900</v>
      </c>
      <c r="AX656" s="8">
        <v>-34.62</v>
      </c>
      <c r="AY656" s="8">
        <v>103.3</v>
      </c>
      <c r="AZ656" s="7" t="s">
        <v>646</v>
      </c>
      <c r="BA656" s="8">
        <v>0</v>
      </c>
      <c r="BC656" s="8">
        <v>814.17</v>
      </c>
      <c r="BE656" s="8">
        <v>0</v>
      </c>
      <c r="BG656" s="8">
        <v>0</v>
      </c>
      <c r="BI656" s="8">
        <v>0</v>
      </c>
      <c r="BK656" s="8">
        <v>0</v>
      </c>
      <c r="BM656" s="8">
        <v>0</v>
      </c>
      <c r="BO656" s="8">
        <v>-85.83</v>
      </c>
      <c r="BQ656" s="8">
        <v>103.3</v>
      </c>
      <c r="BR656" s="8">
        <v>100</v>
      </c>
    </row>
    <row r="657" spans="30:70" ht="21.75" customHeight="1" outlineLevel="3">
      <c r="AD657" s="10" t="s">
        <v>53</v>
      </c>
      <c r="AE657" s="9">
        <v>1545422104</v>
      </c>
      <c r="AF657" s="8">
        <v>300</v>
      </c>
      <c r="AH657" s="8">
        <v>0</v>
      </c>
      <c r="AJ657" s="8">
        <v>300</v>
      </c>
      <c r="AL657" s="8">
        <v>269</v>
      </c>
      <c r="AN657" s="8">
        <v>269</v>
      </c>
      <c r="AP657" s="8">
        <v>269</v>
      </c>
      <c r="AR657" s="8">
        <v>269</v>
      </c>
      <c r="AT657" s="8">
        <v>269</v>
      </c>
      <c r="AV657" s="8">
        <v>31</v>
      </c>
      <c r="AX657" s="8">
        <v>10.33</v>
      </c>
      <c r="AY657" s="8">
        <v>89.67</v>
      </c>
      <c r="AZ657" s="7" t="s">
        <v>647</v>
      </c>
      <c r="BA657" s="8">
        <v>0</v>
      </c>
      <c r="BC657" s="8">
        <v>0</v>
      </c>
      <c r="BE657" s="8">
        <v>0</v>
      </c>
      <c r="BG657" s="8">
        <v>0</v>
      </c>
      <c r="BI657" s="8">
        <v>0</v>
      </c>
      <c r="BK657" s="8">
        <v>0</v>
      </c>
      <c r="BM657" s="8">
        <v>0</v>
      </c>
      <c r="BO657" s="8">
        <v>31</v>
      </c>
      <c r="BQ657" s="8">
        <v>89.67</v>
      </c>
      <c r="BR657" s="8">
        <v>100</v>
      </c>
    </row>
    <row r="658" spans="30:70" ht="21.75" customHeight="1" outlineLevel="3">
      <c r="AD658" s="10" t="s">
        <v>53</v>
      </c>
      <c r="AE658" s="9">
        <v>1545422199</v>
      </c>
      <c r="AF658" s="8">
        <v>4000</v>
      </c>
      <c r="AH658" s="8">
        <v>0</v>
      </c>
      <c r="AJ658" s="8">
        <v>4000</v>
      </c>
      <c r="AL658" s="8">
        <v>4440.96</v>
      </c>
      <c r="AN658" s="8">
        <v>4440.96</v>
      </c>
      <c r="AP658" s="8">
        <v>4440.96</v>
      </c>
      <c r="AR658" s="8">
        <v>3982.01</v>
      </c>
      <c r="AT658" s="8">
        <v>3982.01</v>
      </c>
      <c r="AV658" s="8">
        <v>-440.96</v>
      </c>
      <c r="AX658" s="8">
        <v>-11.02</v>
      </c>
      <c r="AY658" s="8">
        <v>111.02</v>
      </c>
      <c r="AZ658" s="7" t="s">
        <v>648</v>
      </c>
      <c r="BA658" s="8">
        <v>0</v>
      </c>
      <c r="BC658" s="8">
        <v>0</v>
      </c>
      <c r="BE658" s="8">
        <v>0</v>
      </c>
      <c r="BG658" s="8">
        <v>0</v>
      </c>
      <c r="BI658" s="8">
        <v>458.95</v>
      </c>
      <c r="BK658" s="8">
        <v>0</v>
      </c>
      <c r="BM658" s="8">
        <v>0</v>
      </c>
      <c r="BO658" s="8">
        <v>-440.96</v>
      </c>
      <c r="BQ658" s="8">
        <v>111.02</v>
      </c>
      <c r="BR658" s="8">
        <v>89.67</v>
      </c>
    </row>
    <row r="659" spans="32:68" ht="11.25" customHeight="1" outlineLevel="2">
      <c r="AF659" s="11" t="s">
        <v>67</v>
      </c>
      <c r="AG659" s="11">
        <f>SUM($AF$653:$AF$658)</f>
        <v>16400</v>
      </c>
      <c r="AH659" s="11" t="s">
        <v>68</v>
      </c>
      <c r="AI659" s="11">
        <f>SUM($AH$653:$AH$658)</f>
        <v>0</v>
      </c>
      <c r="AJ659" s="11" t="s">
        <v>69</v>
      </c>
      <c r="AK659" s="11">
        <f>SUM($AJ$653:$AJ$658)</f>
        <v>16400</v>
      </c>
      <c r="AL659" s="11" t="s">
        <v>70</v>
      </c>
      <c r="AM659" s="11">
        <f>SUM($AL$653:$AL$658)</f>
        <v>11484.49</v>
      </c>
      <c r="AN659" s="11" t="s">
        <v>71</v>
      </c>
      <c r="AO659" s="11">
        <f>SUM($AN$653:$AN$658)</f>
        <v>11484.49</v>
      </c>
      <c r="AP659" s="11" t="s">
        <v>72</v>
      </c>
      <c r="AQ659" s="11">
        <f>SUM($AP$653:$AP$658)</f>
        <v>11484.49</v>
      </c>
      <c r="AR659" s="11" t="s">
        <v>73</v>
      </c>
      <c r="AS659" s="11">
        <f>SUM($AR$653:$AR$658)</f>
        <v>11025.54</v>
      </c>
      <c r="AT659" s="11" t="s">
        <v>74</v>
      </c>
      <c r="AU659" s="11">
        <f>SUM($AT$653:$AT$658)</f>
        <v>11025.54</v>
      </c>
      <c r="AV659" s="11" t="s">
        <v>75</v>
      </c>
      <c r="AW659" s="11">
        <f>SUM($AV$653:$AV$658)</f>
        <v>2608.32</v>
      </c>
      <c r="BA659" s="11" t="s">
        <v>76</v>
      </c>
      <c r="BB659" s="11">
        <f>SUM($BA$653:$BA$658)</f>
        <v>0</v>
      </c>
      <c r="BC659" s="11" t="s">
        <v>77</v>
      </c>
      <c r="BD659" s="11">
        <f>SUM($BC$653:$BC$658)</f>
        <v>2307.1899999999996</v>
      </c>
      <c r="BE659" s="11" t="s">
        <v>78</v>
      </c>
      <c r="BF659" s="11">
        <f>SUM($BE$653:$BE$658)</f>
        <v>0</v>
      </c>
      <c r="BG659" s="11" t="s">
        <v>79</v>
      </c>
      <c r="BH659" s="11">
        <f>SUM($BG$653:$BG$658)</f>
        <v>0</v>
      </c>
      <c r="BI659" s="11" t="s">
        <v>80</v>
      </c>
      <c r="BJ659" s="11">
        <f>SUM($BI$653:$BI$658)</f>
        <v>458.9499999999998</v>
      </c>
      <c r="BK659" s="11" t="s">
        <v>81</v>
      </c>
      <c r="BL659" s="11">
        <f>SUM($BK$653:$BK$658)</f>
        <v>0</v>
      </c>
      <c r="BM659" s="11" t="s">
        <v>82</v>
      </c>
      <c r="BN659" s="11">
        <f>SUM($BM$653:$BM$658)</f>
        <v>0</v>
      </c>
      <c r="BO659" s="11" t="s">
        <v>83</v>
      </c>
      <c r="BP659" s="11">
        <f>SUM($BO$653:$BO$658)</f>
        <v>4915.51</v>
      </c>
    </row>
    <row r="660" spans="32:68" ht="11.25" customHeight="1" outlineLevel="1">
      <c r="AF660" s="11" t="s">
        <v>84</v>
      </c>
      <c r="AG660" s="11">
        <f>SUM($AF$650:$AF$659)</f>
        <v>18400</v>
      </c>
      <c r="AH660" s="11" t="s">
        <v>85</v>
      </c>
      <c r="AI660" s="11">
        <f>SUM($AH$650:$AH$659)</f>
        <v>0</v>
      </c>
      <c r="AJ660" s="11" t="s">
        <v>86</v>
      </c>
      <c r="AK660" s="11">
        <f>SUM($AJ$650:$AJ$659)</f>
        <v>18400</v>
      </c>
      <c r="AL660" s="11" t="s">
        <v>87</v>
      </c>
      <c r="AM660" s="11">
        <f>SUM($AL$650:$AL$659)</f>
        <v>14859.140000000001</v>
      </c>
      <c r="AN660" s="11" t="s">
        <v>88</v>
      </c>
      <c r="AO660" s="11">
        <f>SUM($AN$650:$AN$659)</f>
        <v>14859.140000000001</v>
      </c>
      <c r="AP660" s="11" t="s">
        <v>89</v>
      </c>
      <c r="AQ660" s="11">
        <f>SUM($AP$650:$AP$659)</f>
        <v>14859.140000000001</v>
      </c>
      <c r="AR660" s="11" t="s">
        <v>90</v>
      </c>
      <c r="AS660" s="11">
        <f>SUM($AR$650:$AR$659)</f>
        <v>12852.4</v>
      </c>
      <c r="AT660" s="11" t="s">
        <v>91</v>
      </c>
      <c r="AU660" s="11">
        <f>SUM($AT$650:$AT$659)</f>
        <v>12852.4</v>
      </c>
      <c r="AV660" s="11" t="s">
        <v>92</v>
      </c>
      <c r="AW660" s="11">
        <f>SUM($AV$650:$AV$659)</f>
        <v>909.0700000000002</v>
      </c>
      <c r="BA660" s="11" t="s">
        <v>93</v>
      </c>
      <c r="BB660" s="11">
        <f>SUM($BA$650:$BA$659)</f>
        <v>0</v>
      </c>
      <c r="BC660" s="11" t="s">
        <v>94</v>
      </c>
      <c r="BD660" s="11">
        <f>SUM($BC$650:$BC$659)</f>
        <v>2631.7899999999995</v>
      </c>
      <c r="BE660" s="11" t="s">
        <v>95</v>
      </c>
      <c r="BF660" s="11">
        <f>SUM($BE$650:$BE$659)</f>
        <v>0</v>
      </c>
      <c r="BG660" s="11" t="s">
        <v>96</v>
      </c>
      <c r="BH660" s="11">
        <f>SUM($BG$650:$BG$659)</f>
        <v>0</v>
      </c>
      <c r="BI660" s="11" t="s">
        <v>97</v>
      </c>
      <c r="BJ660" s="11">
        <f>SUM($BI$650:$BI$659)</f>
        <v>2006.7400000000002</v>
      </c>
      <c r="BK660" s="11" t="s">
        <v>98</v>
      </c>
      <c r="BL660" s="11">
        <f>SUM($BK$650:$BK$659)</f>
        <v>0</v>
      </c>
      <c r="BM660" s="11" t="s">
        <v>99</v>
      </c>
      <c r="BN660" s="11">
        <f>SUM($BM$650:$BM$659)</f>
        <v>0</v>
      </c>
      <c r="BO660" s="11" t="s">
        <v>100</v>
      </c>
      <c r="BP660" s="11">
        <f>SUM($BO$650:$BO$659)</f>
        <v>3540.8599999999997</v>
      </c>
    </row>
    <row r="661" spans="30:70" ht="11.25" customHeight="1" outlineLevel="3">
      <c r="AD661" s="10" t="s">
        <v>53</v>
      </c>
      <c r="AE661" s="9">
        <v>1623100205</v>
      </c>
      <c r="AF661" s="8">
        <v>0</v>
      </c>
      <c r="AH661" s="8">
        <v>0</v>
      </c>
      <c r="AJ661" s="8">
        <v>0</v>
      </c>
      <c r="AL661" s="8">
        <v>0</v>
      </c>
      <c r="AN661" s="8">
        <v>0</v>
      </c>
      <c r="AP661" s="8">
        <v>0</v>
      </c>
      <c r="AR661" s="8">
        <v>0</v>
      </c>
      <c r="AT661" s="8">
        <v>0</v>
      </c>
      <c r="AV661" s="8">
        <v>-195</v>
      </c>
      <c r="AX661" s="8">
        <v>0</v>
      </c>
      <c r="AY661" s="8">
        <v>0</v>
      </c>
      <c r="AZ661" s="7" t="s">
        <v>649</v>
      </c>
      <c r="BA661" s="8">
        <v>0</v>
      </c>
      <c r="BC661" s="8">
        <v>195</v>
      </c>
      <c r="BE661" s="8">
        <v>0</v>
      </c>
      <c r="BG661" s="8">
        <v>0</v>
      </c>
      <c r="BI661" s="8">
        <v>0</v>
      </c>
      <c r="BK661" s="8">
        <v>0</v>
      </c>
      <c r="BM661" s="8">
        <v>0</v>
      </c>
      <c r="BO661" s="8">
        <v>0</v>
      </c>
      <c r="BQ661" s="8">
        <v>0</v>
      </c>
      <c r="BR661" s="8">
        <v>0</v>
      </c>
    </row>
    <row r="662" spans="30:70" ht="11.25" customHeight="1" outlineLevel="3">
      <c r="AD662" s="10" t="s">
        <v>53</v>
      </c>
      <c r="AE662" s="9">
        <v>162310022000</v>
      </c>
      <c r="AF662" s="8">
        <v>700</v>
      </c>
      <c r="AH662" s="8">
        <v>0</v>
      </c>
      <c r="AJ662" s="8">
        <v>700</v>
      </c>
      <c r="AL662" s="8">
        <v>1537.62</v>
      </c>
      <c r="AN662" s="8">
        <v>1537.62</v>
      </c>
      <c r="AP662" s="8">
        <v>1537.62</v>
      </c>
      <c r="AR662" s="8">
        <v>1537.62</v>
      </c>
      <c r="AT662" s="8">
        <v>1537.62</v>
      </c>
      <c r="AV662" s="8">
        <v>-857.29</v>
      </c>
      <c r="AX662" s="8">
        <v>-122.47</v>
      </c>
      <c r="AY662" s="8">
        <v>219.66</v>
      </c>
      <c r="AZ662" s="7" t="s">
        <v>650</v>
      </c>
      <c r="BA662" s="8">
        <v>0</v>
      </c>
      <c r="BC662" s="8">
        <v>19.67</v>
      </c>
      <c r="BE662" s="8">
        <v>0</v>
      </c>
      <c r="BG662" s="8">
        <v>0</v>
      </c>
      <c r="BI662" s="8">
        <v>0</v>
      </c>
      <c r="BK662" s="8">
        <v>0</v>
      </c>
      <c r="BM662" s="8">
        <v>0</v>
      </c>
      <c r="BO662" s="8">
        <v>-837.62</v>
      </c>
      <c r="BQ662" s="8">
        <v>219.66</v>
      </c>
      <c r="BR662" s="8">
        <v>100</v>
      </c>
    </row>
    <row r="663" spans="30:70" ht="21.75" customHeight="1" outlineLevel="3">
      <c r="AD663" s="10" t="s">
        <v>53</v>
      </c>
      <c r="AE663" s="9">
        <v>162310022101</v>
      </c>
      <c r="AF663" s="8">
        <v>500</v>
      </c>
      <c r="AH663" s="8">
        <v>0</v>
      </c>
      <c r="AJ663" s="8">
        <v>500</v>
      </c>
      <c r="AL663" s="8">
        <v>585.71</v>
      </c>
      <c r="AN663" s="8">
        <v>585.71</v>
      </c>
      <c r="AP663" s="8">
        <v>585.71</v>
      </c>
      <c r="AR663" s="8">
        <v>548.75</v>
      </c>
      <c r="AT663" s="8">
        <v>548.75</v>
      </c>
      <c r="AV663" s="8">
        <v>-116.96</v>
      </c>
      <c r="AX663" s="8">
        <v>-23.39</v>
      </c>
      <c r="AY663" s="8">
        <v>117.14</v>
      </c>
      <c r="AZ663" s="7" t="s">
        <v>651</v>
      </c>
      <c r="BA663" s="8">
        <v>0</v>
      </c>
      <c r="BC663" s="8">
        <v>31.25</v>
      </c>
      <c r="BE663" s="8">
        <v>0</v>
      </c>
      <c r="BG663" s="8">
        <v>0</v>
      </c>
      <c r="BI663" s="8">
        <v>36.96</v>
      </c>
      <c r="BK663" s="8">
        <v>0</v>
      </c>
      <c r="BM663" s="8">
        <v>0</v>
      </c>
      <c r="BO663" s="8">
        <v>-85.71</v>
      </c>
      <c r="BQ663" s="8">
        <v>117.14</v>
      </c>
      <c r="BR663" s="8">
        <v>93.69</v>
      </c>
    </row>
    <row r="664" spans="30:70" ht="11.25" customHeight="1" outlineLevel="3">
      <c r="AD664" s="10" t="s">
        <v>53</v>
      </c>
      <c r="AE664" s="9">
        <v>162310022109</v>
      </c>
      <c r="AF664" s="8">
        <v>0</v>
      </c>
      <c r="AH664" s="8">
        <v>0</v>
      </c>
      <c r="AJ664" s="8">
        <v>0</v>
      </c>
      <c r="AL664" s="8">
        <v>89</v>
      </c>
      <c r="AN664" s="8">
        <v>89</v>
      </c>
      <c r="AP664" s="8">
        <v>89</v>
      </c>
      <c r="AR664" s="8">
        <v>89</v>
      </c>
      <c r="AT664" s="8">
        <v>89</v>
      </c>
      <c r="AV664" s="8">
        <v>-89</v>
      </c>
      <c r="AX664" s="8">
        <v>0</v>
      </c>
      <c r="AY664" s="8">
        <v>0</v>
      </c>
      <c r="AZ664" s="7" t="s">
        <v>652</v>
      </c>
      <c r="BA664" s="8">
        <v>0</v>
      </c>
      <c r="BC664" s="8">
        <v>0</v>
      </c>
      <c r="BE664" s="8">
        <v>0</v>
      </c>
      <c r="BG664" s="8">
        <v>0</v>
      </c>
      <c r="BI664" s="8">
        <v>0</v>
      </c>
      <c r="BK664" s="8">
        <v>0</v>
      </c>
      <c r="BM664" s="8">
        <v>0</v>
      </c>
      <c r="BO664" s="8">
        <v>-89</v>
      </c>
      <c r="BQ664" s="8">
        <v>0</v>
      </c>
      <c r="BR664" s="8">
        <v>100</v>
      </c>
    </row>
    <row r="665" spans="30:70" ht="21.75" customHeight="1" outlineLevel="3">
      <c r="AD665" s="10" t="s">
        <v>53</v>
      </c>
      <c r="AE665" s="9">
        <v>162310022199</v>
      </c>
      <c r="AF665" s="8">
        <v>0</v>
      </c>
      <c r="AH665" s="8">
        <v>0</v>
      </c>
      <c r="AJ665" s="8">
        <v>0</v>
      </c>
      <c r="AL665" s="8">
        <v>2952.22</v>
      </c>
      <c r="AN665" s="8">
        <v>2952.22</v>
      </c>
      <c r="AP665" s="8">
        <v>2952.22</v>
      </c>
      <c r="AR665" s="8">
        <v>2557.03</v>
      </c>
      <c r="AT665" s="8">
        <v>2557.03</v>
      </c>
      <c r="AV665" s="8">
        <v>-3426.9</v>
      </c>
      <c r="AX665" s="8">
        <v>0</v>
      </c>
      <c r="AY665" s="8">
        <v>0</v>
      </c>
      <c r="AZ665" s="7" t="s">
        <v>653</v>
      </c>
      <c r="BA665" s="8">
        <v>0</v>
      </c>
      <c r="BC665" s="8">
        <v>474.68</v>
      </c>
      <c r="BE665" s="8">
        <v>0</v>
      </c>
      <c r="BG665" s="8">
        <v>0</v>
      </c>
      <c r="BI665" s="8">
        <v>395.19</v>
      </c>
      <c r="BK665" s="8">
        <v>0</v>
      </c>
      <c r="BM665" s="8">
        <v>0</v>
      </c>
      <c r="BO665" s="8">
        <v>-2952.22</v>
      </c>
      <c r="BQ665" s="8">
        <v>0</v>
      </c>
      <c r="BR665" s="8">
        <v>86.61</v>
      </c>
    </row>
    <row r="666" spans="30:70" ht="21.75" customHeight="1" outlineLevel="3">
      <c r="AD666" s="10" t="s">
        <v>53</v>
      </c>
      <c r="AE666" s="9">
        <v>162310022502</v>
      </c>
      <c r="AF666" s="8">
        <v>270</v>
      </c>
      <c r="AH666" s="8">
        <v>0</v>
      </c>
      <c r="AJ666" s="8">
        <v>270</v>
      </c>
      <c r="AL666" s="8">
        <v>430.12</v>
      </c>
      <c r="AN666" s="8">
        <v>430.12</v>
      </c>
      <c r="AP666" s="8">
        <v>430.12</v>
      </c>
      <c r="AR666" s="8">
        <v>430.12</v>
      </c>
      <c r="AT666" s="8">
        <v>430.12</v>
      </c>
      <c r="AV666" s="8">
        <v>-163.02</v>
      </c>
      <c r="AX666" s="8">
        <v>-60.38</v>
      </c>
      <c r="AY666" s="8">
        <v>159.3</v>
      </c>
      <c r="AZ666" s="7" t="s">
        <v>654</v>
      </c>
      <c r="BA666" s="8">
        <v>0</v>
      </c>
      <c r="BC666" s="8">
        <v>2.9</v>
      </c>
      <c r="BE666" s="8">
        <v>0</v>
      </c>
      <c r="BG666" s="8">
        <v>0</v>
      </c>
      <c r="BI666" s="8">
        <v>0</v>
      </c>
      <c r="BK666" s="8">
        <v>0</v>
      </c>
      <c r="BM666" s="8">
        <v>0</v>
      </c>
      <c r="BO666" s="8">
        <v>-160.12</v>
      </c>
      <c r="BQ666" s="8">
        <v>159.3</v>
      </c>
      <c r="BR666" s="8">
        <v>100</v>
      </c>
    </row>
    <row r="667" spans="30:70" ht="21.75" customHeight="1" outlineLevel="3">
      <c r="AD667" s="10" t="s">
        <v>53</v>
      </c>
      <c r="AE667" s="9">
        <v>162310022602</v>
      </c>
      <c r="AF667" s="8">
        <v>0</v>
      </c>
      <c r="AH667" s="8">
        <v>0</v>
      </c>
      <c r="AJ667" s="8">
        <v>0</v>
      </c>
      <c r="AL667" s="8">
        <v>137.94</v>
      </c>
      <c r="AN667" s="8">
        <v>137.94</v>
      </c>
      <c r="AP667" s="8">
        <v>137.94</v>
      </c>
      <c r="AR667" s="8">
        <v>137.94</v>
      </c>
      <c r="AT667" s="8">
        <v>137.94</v>
      </c>
      <c r="AV667" s="8">
        <v>-138</v>
      </c>
      <c r="AX667" s="8">
        <v>0</v>
      </c>
      <c r="AY667" s="8">
        <v>0</v>
      </c>
      <c r="AZ667" s="7" t="s">
        <v>655</v>
      </c>
      <c r="BA667" s="8">
        <v>0</v>
      </c>
      <c r="BC667" s="8">
        <v>0.06</v>
      </c>
      <c r="BE667" s="8">
        <v>0</v>
      </c>
      <c r="BG667" s="8">
        <v>0</v>
      </c>
      <c r="BI667" s="8">
        <v>0</v>
      </c>
      <c r="BK667" s="8">
        <v>0</v>
      </c>
      <c r="BM667" s="8">
        <v>0</v>
      </c>
      <c r="BO667" s="8">
        <v>-137.94</v>
      </c>
      <c r="BQ667" s="8">
        <v>0</v>
      </c>
      <c r="BR667" s="8">
        <v>100</v>
      </c>
    </row>
    <row r="668" spans="30:70" ht="11.25" customHeight="1" outlineLevel="3">
      <c r="AD668" s="10" t="s">
        <v>53</v>
      </c>
      <c r="AE668" s="9">
        <v>162310022606</v>
      </c>
      <c r="AF668" s="8">
        <v>0</v>
      </c>
      <c r="AH668" s="8">
        <v>0</v>
      </c>
      <c r="AJ668" s="8">
        <v>0</v>
      </c>
      <c r="AL668" s="8">
        <v>790</v>
      </c>
      <c r="AN668" s="8">
        <v>790</v>
      </c>
      <c r="AP668" s="8">
        <v>790</v>
      </c>
      <c r="AR668" s="8">
        <v>790</v>
      </c>
      <c r="AT668" s="8">
        <v>790</v>
      </c>
      <c r="AV668" s="8">
        <v>-790</v>
      </c>
      <c r="AX668" s="8">
        <v>0</v>
      </c>
      <c r="AY668" s="8">
        <v>0</v>
      </c>
      <c r="AZ668" s="7" t="s">
        <v>656</v>
      </c>
      <c r="BA668" s="8">
        <v>0</v>
      </c>
      <c r="BC668" s="8">
        <v>0</v>
      </c>
      <c r="BE668" s="8">
        <v>0</v>
      </c>
      <c r="BG668" s="8">
        <v>0</v>
      </c>
      <c r="BI668" s="8">
        <v>0</v>
      </c>
      <c r="BK668" s="8">
        <v>0</v>
      </c>
      <c r="BM668" s="8">
        <v>0</v>
      </c>
      <c r="BO668" s="8">
        <v>-790</v>
      </c>
      <c r="BQ668" s="8">
        <v>0</v>
      </c>
      <c r="BR668" s="8">
        <v>100</v>
      </c>
    </row>
    <row r="669" spans="30:70" ht="11.25" customHeight="1" outlineLevel="3">
      <c r="AD669" s="10" t="s">
        <v>53</v>
      </c>
      <c r="AE669" s="9">
        <v>162310022699</v>
      </c>
      <c r="AF669" s="8">
        <v>600</v>
      </c>
      <c r="AH669" s="8">
        <v>-600</v>
      </c>
      <c r="AJ669" s="8">
        <v>0</v>
      </c>
      <c r="AL669" s="8">
        <v>31.49</v>
      </c>
      <c r="AN669" s="8">
        <v>31.49</v>
      </c>
      <c r="AP669" s="8">
        <v>31.49</v>
      </c>
      <c r="AR669" s="8">
        <v>31.49</v>
      </c>
      <c r="AT669" s="8">
        <v>31.49</v>
      </c>
      <c r="AV669" s="8">
        <v>-1203</v>
      </c>
      <c r="AX669" s="8">
        <v>0</v>
      </c>
      <c r="AY669" s="8">
        <v>0</v>
      </c>
      <c r="AZ669" s="7" t="s">
        <v>657</v>
      </c>
      <c r="BA669" s="8">
        <v>0</v>
      </c>
      <c r="BC669" s="8">
        <v>1171.51</v>
      </c>
      <c r="BE669" s="8">
        <v>0</v>
      </c>
      <c r="BG669" s="8">
        <v>0</v>
      </c>
      <c r="BI669" s="8">
        <v>0</v>
      </c>
      <c r="BK669" s="8">
        <v>0</v>
      </c>
      <c r="BM669" s="8">
        <v>0</v>
      </c>
      <c r="BO669" s="8">
        <v>-31.49</v>
      </c>
      <c r="BQ669" s="8">
        <v>0</v>
      </c>
      <c r="BR669" s="8">
        <v>100</v>
      </c>
    </row>
    <row r="670" spans="30:70" ht="21.75" customHeight="1" outlineLevel="3">
      <c r="AD670" s="10" t="s">
        <v>53</v>
      </c>
      <c r="AE670" s="9">
        <v>162310022799</v>
      </c>
      <c r="AF670" s="8">
        <v>40000</v>
      </c>
      <c r="AH670" s="8">
        <v>61131.04</v>
      </c>
      <c r="AJ670" s="8">
        <v>101131.04</v>
      </c>
      <c r="AL670" s="8">
        <v>82157.56</v>
      </c>
      <c r="AN670" s="8">
        <v>82157.56</v>
      </c>
      <c r="AP670" s="8">
        <v>81622.54</v>
      </c>
      <c r="AR670" s="8">
        <v>81622.54</v>
      </c>
      <c r="AT670" s="8">
        <v>81622.54</v>
      </c>
      <c r="AV670" s="8">
        <v>12701.11</v>
      </c>
      <c r="AX670" s="8">
        <v>12.56</v>
      </c>
      <c r="AY670" s="8">
        <v>80.71</v>
      </c>
      <c r="AZ670" s="7" t="s">
        <v>658</v>
      </c>
      <c r="BA670" s="8">
        <v>0</v>
      </c>
      <c r="BC670" s="8">
        <v>6272.37</v>
      </c>
      <c r="BE670" s="8">
        <v>0</v>
      </c>
      <c r="BG670" s="8">
        <v>535.02</v>
      </c>
      <c r="BI670" s="8">
        <v>0</v>
      </c>
      <c r="BK670" s="8">
        <v>0</v>
      </c>
      <c r="BM670" s="8">
        <v>0</v>
      </c>
      <c r="BO670" s="8">
        <v>19508.5</v>
      </c>
      <c r="BQ670" s="8">
        <v>81.24</v>
      </c>
      <c r="BR670" s="8">
        <v>100</v>
      </c>
    </row>
    <row r="671" spans="32:68" ht="11.25" customHeight="1" outlineLevel="2">
      <c r="AF671" s="11" t="s">
        <v>67</v>
      </c>
      <c r="AG671" s="11">
        <f>SUM($AF$660:$AF$670)</f>
        <v>42070</v>
      </c>
      <c r="AH671" s="11" t="s">
        <v>68</v>
      </c>
      <c r="AI671" s="11">
        <f>SUM($AH$660:$AH$670)</f>
        <v>60531.04</v>
      </c>
      <c r="AJ671" s="11" t="s">
        <v>69</v>
      </c>
      <c r="AK671" s="11">
        <f>SUM($AJ$660:$AJ$670)</f>
        <v>102601.04</v>
      </c>
      <c r="AL671" s="11" t="s">
        <v>70</v>
      </c>
      <c r="AM671" s="11">
        <f>SUM($AL$660:$AL$670)</f>
        <v>88711.66</v>
      </c>
      <c r="AN671" s="11" t="s">
        <v>71</v>
      </c>
      <c r="AO671" s="11">
        <f>SUM($AN$660:$AN$670)</f>
        <v>88711.66</v>
      </c>
      <c r="AP671" s="11" t="s">
        <v>72</v>
      </c>
      <c r="AQ671" s="11">
        <f>SUM($AP$660:$AP$670)</f>
        <v>88176.64</v>
      </c>
      <c r="AR671" s="11" t="s">
        <v>73</v>
      </c>
      <c r="AS671" s="11">
        <f>SUM($AR$660:$AR$670)</f>
        <v>87744.48999999999</v>
      </c>
      <c r="AT671" s="11" t="s">
        <v>74</v>
      </c>
      <c r="AU671" s="11">
        <f>SUM($AT$660:$AT$670)</f>
        <v>87744.48999999999</v>
      </c>
      <c r="AV671" s="11" t="s">
        <v>75</v>
      </c>
      <c r="AW671" s="11">
        <f>SUM($AV$660:$AV$670)</f>
        <v>5721.9400000000005</v>
      </c>
      <c r="BA671" s="11" t="s">
        <v>76</v>
      </c>
      <c r="BB671" s="11">
        <f>SUM($BA$660:$BA$670)</f>
        <v>0</v>
      </c>
      <c r="BC671" s="11" t="s">
        <v>77</v>
      </c>
      <c r="BD671" s="11">
        <f>SUM($BC$660:$BC$670)</f>
        <v>8167.440000000002</v>
      </c>
      <c r="BE671" s="11" t="s">
        <v>78</v>
      </c>
      <c r="BF671" s="11">
        <f>SUM($BE$660:$BE$670)</f>
        <v>0</v>
      </c>
      <c r="BG671" s="11" t="s">
        <v>79</v>
      </c>
      <c r="BH671" s="11">
        <f>SUM($BG$660:$BG$670)</f>
        <v>535.0200000000041</v>
      </c>
      <c r="BI671" s="11" t="s">
        <v>80</v>
      </c>
      <c r="BJ671" s="11">
        <f>SUM($BI$660:$BI$670)</f>
        <v>432.14999999999964</v>
      </c>
      <c r="BK671" s="11" t="s">
        <v>81</v>
      </c>
      <c r="BL671" s="11">
        <f>SUM($BK$660:$BK$670)</f>
        <v>0</v>
      </c>
      <c r="BM671" s="11" t="s">
        <v>82</v>
      </c>
      <c r="BN671" s="11">
        <f>SUM($BM$660:$BM$670)</f>
        <v>0</v>
      </c>
      <c r="BO671" s="11" t="s">
        <v>83</v>
      </c>
      <c r="BP671" s="11">
        <f>SUM($BO$660:$BO$670)</f>
        <v>14424.400000000001</v>
      </c>
    </row>
    <row r="672" spans="30:70" ht="11.25" customHeight="1" outlineLevel="3">
      <c r="AD672" s="10" t="s">
        <v>53</v>
      </c>
      <c r="AE672" s="9">
        <v>162310122799</v>
      </c>
      <c r="AF672" s="8">
        <v>1000</v>
      </c>
      <c r="AH672" s="8">
        <v>0</v>
      </c>
      <c r="AJ672" s="8">
        <v>1000</v>
      </c>
      <c r="AL672" s="8">
        <v>18.5</v>
      </c>
      <c r="AN672" s="8">
        <v>18.5</v>
      </c>
      <c r="AP672" s="8">
        <v>18.5</v>
      </c>
      <c r="AR672" s="8">
        <v>18.5</v>
      </c>
      <c r="AT672" s="8">
        <v>18.5</v>
      </c>
      <c r="AV672" s="8">
        <v>800</v>
      </c>
      <c r="AX672" s="8">
        <v>80</v>
      </c>
      <c r="AY672" s="8">
        <v>1.85</v>
      </c>
      <c r="AZ672" s="7" t="s">
        <v>659</v>
      </c>
      <c r="BA672" s="8">
        <v>0</v>
      </c>
      <c r="BC672" s="8">
        <v>181.5</v>
      </c>
      <c r="BE672" s="8">
        <v>0</v>
      </c>
      <c r="BG672" s="8">
        <v>0</v>
      </c>
      <c r="BI672" s="8">
        <v>0</v>
      </c>
      <c r="BK672" s="8">
        <v>0</v>
      </c>
      <c r="BM672" s="8">
        <v>0</v>
      </c>
      <c r="BO672" s="8">
        <v>981.5</v>
      </c>
      <c r="BQ672" s="8">
        <v>1.85</v>
      </c>
      <c r="BR672" s="8">
        <v>100</v>
      </c>
    </row>
    <row r="673" spans="32:68" ht="11.25" customHeight="1" outlineLevel="2">
      <c r="AF673" s="11" t="s">
        <v>67</v>
      </c>
      <c r="AG673" s="11">
        <f>SUM($AF$672:$AF$672)</f>
        <v>1000</v>
      </c>
      <c r="AH673" s="11" t="s">
        <v>68</v>
      </c>
      <c r="AI673" s="11">
        <f>SUM($AH$672:$AH$672)</f>
        <v>0</v>
      </c>
      <c r="AJ673" s="11" t="s">
        <v>69</v>
      </c>
      <c r="AK673" s="11">
        <f>SUM($AJ$672:$AJ$672)</f>
        <v>1000</v>
      </c>
      <c r="AL673" s="11" t="s">
        <v>70</v>
      </c>
      <c r="AM673" s="11">
        <f>SUM($AL$672:$AL$672)</f>
        <v>18.5</v>
      </c>
      <c r="AN673" s="11" t="s">
        <v>71</v>
      </c>
      <c r="AO673" s="11">
        <f>SUM($AN$672:$AN$672)</f>
        <v>18.5</v>
      </c>
      <c r="AP673" s="11" t="s">
        <v>72</v>
      </c>
      <c r="AQ673" s="11">
        <f>SUM($AP$672:$AP$672)</f>
        <v>18.5</v>
      </c>
      <c r="AR673" s="11" t="s">
        <v>73</v>
      </c>
      <c r="AS673" s="11">
        <f>SUM($AR$672:$AR$672)</f>
        <v>18.5</v>
      </c>
      <c r="AT673" s="11" t="s">
        <v>74</v>
      </c>
      <c r="AU673" s="11">
        <f>SUM($AT$672:$AT$672)</f>
        <v>18.5</v>
      </c>
      <c r="AV673" s="11" t="s">
        <v>75</v>
      </c>
      <c r="AW673" s="11">
        <f>SUM($AV$672:$AV$672)</f>
        <v>800</v>
      </c>
      <c r="BA673" s="11" t="s">
        <v>76</v>
      </c>
      <c r="BB673" s="11">
        <f>SUM($BA$672:$BA$672)</f>
        <v>0</v>
      </c>
      <c r="BC673" s="11" t="s">
        <v>77</v>
      </c>
      <c r="BD673" s="11">
        <f>SUM($BC$672:$BC$672)</f>
        <v>181.5</v>
      </c>
      <c r="BE673" s="11" t="s">
        <v>78</v>
      </c>
      <c r="BF673" s="11">
        <f>SUM($BE$672:$BE$672)</f>
        <v>0</v>
      </c>
      <c r="BG673" s="11" t="s">
        <v>79</v>
      </c>
      <c r="BH673" s="11">
        <f>SUM($BG$672:$BG$672)</f>
        <v>0</v>
      </c>
      <c r="BI673" s="11" t="s">
        <v>80</v>
      </c>
      <c r="BJ673" s="11">
        <f>SUM($BI$672:$BI$672)</f>
        <v>0</v>
      </c>
      <c r="BK673" s="11" t="s">
        <v>81</v>
      </c>
      <c r="BL673" s="11">
        <f>SUM($BK$672:$BK$672)</f>
        <v>0</v>
      </c>
      <c r="BM673" s="11" t="s">
        <v>82</v>
      </c>
      <c r="BN673" s="11">
        <f>SUM($BM$672:$BM$672)</f>
        <v>0</v>
      </c>
      <c r="BO673" s="11" t="s">
        <v>83</v>
      </c>
      <c r="BP673" s="11">
        <f>SUM($BO$672:$BO$672)</f>
        <v>981.5</v>
      </c>
    </row>
    <row r="674" spans="30:70" ht="33" customHeight="1" outlineLevel="3">
      <c r="AD674" s="10" t="s">
        <v>53</v>
      </c>
      <c r="AE674" s="9">
        <v>1623102480</v>
      </c>
      <c r="AF674" s="8">
        <v>222225</v>
      </c>
      <c r="AH674" s="8">
        <v>32575</v>
      </c>
      <c r="AJ674" s="8">
        <v>254800</v>
      </c>
      <c r="AL674" s="8">
        <v>254799.81</v>
      </c>
      <c r="AN674" s="8">
        <v>246549.9</v>
      </c>
      <c r="AP674" s="8">
        <v>241247.39</v>
      </c>
      <c r="AR674" s="8">
        <v>241247.39</v>
      </c>
      <c r="AT674" s="8">
        <v>241247.39</v>
      </c>
      <c r="AV674" s="8">
        <v>0.19</v>
      </c>
      <c r="AX674" s="8">
        <v>0</v>
      </c>
      <c r="AY674" s="8">
        <v>94.68</v>
      </c>
      <c r="AZ674" s="7" t="s">
        <v>660</v>
      </c>
      <c r="BA674" s="8">
        <v>0</v>
      </c>
      <c r="BC674" s="8">
        <v>0</v>
      </c>
      <c r="BE674" s="8">
        <v>8249.91</v>
      </c>
      <c r="BG674" s="8">
        <v>5302.51</v>
      </c>
      <c r="BI674" s="8">
        <v>0</v>
      </c>
      <c r="BK674" s="8">
        <v>0</v>
      </c>
      <c r="BM674" s="8">
        <v>25</v>
      </c>
      <c r="BO674" s="8">
        <v>13552.61</v>
      </c>
      <c r="BQ674" s="8">
        <v>96.76</v>
      </c>
      <c r="BR674" s="8">
        <v>100</v>
      </c>
    </row>
    <row r="675" spans="32:68" ht="11.25" customHeight="1" outlineLevel="2">
      <c r="AF675" s="11" t="s">
        <v>67</v>
      </c>
      <c r="AG675" s="11">
        <f>SUM($AF$674:$AF$674)</f>
        <v>222225</v>
      </c>
      <c r="AH675" s="11" t="s">
        <v>68</v>
      </c>
      <c r="AI675" s="11">
        <f>SUM($AH$674:$AH$674)</f>
        <v>32575</v>
      </c>
      <c r="AJ675" s="11" t="s">
        <v>69</v>
      </c>
      <c r="AK675" s="11">
        <f>SUM($AJ$674:$AJ$674)</f>
        <v>254800</v>
      </c>
      <c r="AL675" s="11" t="s">
        <v>70</v>
      </c>
      <c r="AM675" s="11">
        <f>SUM($AL$674:$AL$674)</f>
        <v>254799.81</v>
      </c>
      <c r="AN675" s="11" t="s">
        <v>71</v>
      </c>
      <c r="AO675" s="11">
        <f>SUM($AN$674:$AN$674)</f>
        <v>246549.9</v>
      </c>
      <c r="AP675" s="11" t="s">
        <v>72</v>
      </c>
      <c r="AQ675" s="11">
        <f>SUM($AP$674:$AP$674)</f>
        <v>241247.39</v>
      </c>
      <c r="AR675" s="11" t="s">
        <v>73</v>
      </c>
      <c r="AS675" s="11">
        <f>SUM($AR$674:$AR$674)</f>
        <v>241247.39</v>
      </c>
      <c r="AT675" s="11" t="s">
        <v>74</v>
      </c>
      <c r="AU675" s="11">
        <f>SUM($AT$674:$AT$674)</f>
        <v>241247.39</v>
      </c>
      <c r="AV675" s="11" t="s">
        <v>75</v>
      </c>
      <c r="AW675" s="11">
        <f>SUM($AV$674:$AV$674)</f>
        <v>0.19</v>
      </c>
      <c r="BA675" s="11" t="s">
        <v>76</v>
      </c>
      <c r="BB675" s="11">
        <f>SUM($BA$674:$BA$674)</f>
        <v>0</v>
      </c>
      <c r="BC675" s="11" t="s">
        <v>77</v>
      </c>
      <c r="BD675" s="11">
        <f>SUM($BC$674:$BC$674)</f>
        <v>0</v>
      </c>
      <c r="BE675" s="11" t="s">
        <v>78</v>
      </c>
      <c r="BF675" s="11">
        <f>SUM($BE$674:$BE$674)</f>
        <v>8249.910000000003</v>
      </c>
      <c r="BG675" s="11" t="s">
        <v>79</v>
      </c>
      <c r="BH675" s="11">
        <f>SUM($BG$674:$BG$674)</f>
        <v>5302.50999999998</v>
      </c>
      <c r="BI675" s="11" t="s">
        <v>80</v>
      </c>
      <c r="BJ675" s="11">
        <f>SUM($BI$674:$BI$674)</f>
        <v>0</v>
      </c>
      <c r="BK675" s="11" t="s">
        <v>81</v>
      </c>
      <c r="BL675" s="11">
        <f>SUM($BK$674:$BK$674)</f>
        <v>0</v>
      </c>
      <c r="BM675" s="11" t="s">
        <v>82</v>
      </c>
      <c r="BN675" s="11">
        <f>SUM($BM$674:$BM$674)</f>
        <v>25</v>
      </c>
      <c r="BO675" s="11" t="s">
        <v>83</v>
      </c>
      <c r="BP675" s="11">
        <f>SUM($BO$674:$BO$674)</f>
        <v>13552.609999999986</v>
      </c>
    </row>
    <row r="676" spans="30:70" ht="21.75" customHeight="1" outlineLevel="3">
      <c r="AD676" s="10" t="s">
        <v>53</v>
      </c>
      <c r="AE676" s="9">
        <v>1623103480</v>
      </c>
      <c r="AF676" s="8">
        <v>79956</v>
      </c>
      <c r="AH676" s="8">
        <v>0</v>
      </c>
      <c r="AJ676" s="8">
        <v>79956</v>
      </c>
      <c r="AL676" s="8">
        <v>55886.99</v>
      </c>
      <c r="AN676" s="8">
        <v>55886.99</v>
      </c>
      <c r="AP676" s="8">
        <v>51323.7</v>
      </c>
      <c r="AR676" s="8">
        <v>51323.7</v>
      </c>
      <c r="AT676" s="8">
        <v>51323.7</v>
      </c>
      <c r="AV676" s="8">
        <v>24069.01</v>
      </c>
      <c r="AX676" s="8">
        <v>30.1</v>
      </c>
      <c r="AY676" s="8">
        <v>64.19</v>
      </c>
      <c r="AZ676" s="7" t="s">
        <v>661</v>
      </c>
      <c r="BA676" s="8">
        <v>0</v>
      </c>
      <c r="BC676" s="8">
        <v>0</v>
      </c>
      <c r="BE676" s="8">
        <v>0</v>
      </c>
      <c r="BG676" s="8">
        <v>4563.29</v>
      </c>
      <c r="BI676" s="8">
        <v>0</v>
      </c>
      <c r="BK676" s="8">
        <v>0</v>
      </c>
      <c r="BM676" s="8">
        <v>0</v>
      </c>
      <c r="BO676" s="8">
        <v>28632.3</v>
      </c>
      <c r="BQ676" s="8">
        <v>69.9</v>
      </c>
      <c r="BR676" s="8">
        <v>100</v>
      </c>
    </row>
    <row r="677" spans="32:68" ht="11.25" customHeight="1" outlineLevel="2">
      <c r="AF677" s="11" t="s">
        <v>67</v>
      </c>
      <c r="AG677" s="11">
        <f>SUM($AF$676:$AF$676)</f>
        <v>79956</v>
      </c>
      <c r="AH677" s="11" t="s">
        <v>68</v>
      </c>
      <c r="AI677" s="11">
        <f>SUM($AH$676:$AH$676)</f>
        <v>0</v>
      </c>
      <c r="AJ677" s="11" t="s">
        <v>69</v>
      </c>
      <c r="AK677" s="11">
        <f>SUM($AJ$676:$AJ$676)</f>
        <v>79956</v>
      </c>
      <c r="AL677" s="11" t="s">
        <v>70</v>
      </c>
      <c r="AM677" s="11">
        <f>SUM($AL$676:$AL$676)</f>
        <v>55886.99</v>
      </c>
      <c r="AN677" s="11" t="s">
        <v>71</v>
      </c>
      <c r="AO677" s="11">
        <f>SUM($AN$676:$AN$676)</f>
        <v>55886.99</v>
      </c>
      <c r="AP677" s="11" t="s">
        <v>72</v>
      </c>
      <c r="AQ677" s="11">
        <f>SUM($AP$676:$AP$676)</f>
        <v>51323.7</v>
      </c>
      <c r="AR677" s="11" t="s">
        <v>73</v>
      </c>
      <c r="AS677" s="11">
        <f>SUM($AR$676:$AR$676)</f>
        <v>51323.7</v>
      </c>
      <c r="AT677" s="11" t="s">
        <v>74</v>
      </c>
      <c r="AU677" s="11">
        <f>SUM($AT$676:$AT$676)</f>
        <v>51323.7</v>
      </c>
      <c r="AV677" s="11" t="s">
        <v>75</v>
      </c>
      <c r="AW677" s="11">
        <f>SUM($AV$676:$AV$676)</f>
        <v>24069.01</v>
      </c>
      <c r="BA677" s="11" t="s">
        <v>76</v>
      </c>
      <c r="BB677" s="11">
        <f>SUM($BA$676:$BA$676)</f>
        <v>0</v>
      </c>
      <c r="BC677" s="11" t="s">
        <v>77</v>
      </c>
      <c r="BD677" s="11">
        <f>SUM($BC$676:$BC$676)</f>
        <v>0</v>
      </c>
      <c r="BE677" s="11" t="s">
        <v>78</v>
      </c>
      <c r="BF677" s="11">
        <f>SUM($BE$676:$BE$676)</f>
        <v>0</v>
      </c>
      <c r="BG677" s="11" t="s">
        <v>79</v>
      </c>
      <c r="BH677" s="11">
        <f>SUM($BG$676:$BG$676)</f>
        <v>4563.290000000001</v>
      </c>
      <c r="BI677" s="11" t="s">
        <v>80</v>
      </c>
      <c r="BJ677" s="11">
        <f>SUM($BI$676:$BI$676)</f>
        <v>0</v>
      </c>
      <c r="BK677" s="11" t="s">
        <v>81</v>
      </c>
      <c r="BL677" s="11">
        <f>SUM($BK$676:$BK$676)</f>
        <v>0</v>
      </c>
      <c r="BM677" s="11" t="s">
        <v>82</v>
      </c>
      <c r="BN677" s="11">
        <f>SUM($BM$676:$BM$676)</f>
        <v>0</v>
      </c>
      <c r="BO677" s="11" t="s">
        <v>83</v>
      </c>
      <c r="BP677" s="11">
        <f>SUM($BO$676:$BO$676)</f>
        <v>28632.300000000003</v>
      </c>
    </row>
    <row r="678" spans="30:70" ht="21.75" customHeight="1" outlineLevel="3">
      <c r="AD678" s="10" t="s">
        <v>53</v>
      </c>
      <c r="AE678" s="9">
        <v>162310522799</v>
      </c>
      <c r="AF678" s="8">
        <v>50000</v>
      </c>
      <c r="AH678" s="8">
        <v>-1975</v>
      </c>
      <c r="AJ678" s="8">
        <v>48025</v>
      </c>
      <c r="AL678" s="8">
        <v>39159.74</v>
      </c>
      <c r="AN678" s="8">
        <v>39159.74</v>
      </c>
      <c r="AP678" s="8">
        <v>28715.6</v>
      </c>
      <c r="AR678" s="8">
        <v>26538.63</v>
      </c>
      <c r="AT678" s="8">
        <v>26538.63</v>
      </c>
      <c r="AV678" s="8">
        <v>7346.32</v>
      </c>
      <c r="AX678" s="8">
        <v>15.3</v>
      </c>
      <c r="AY678" s="8">
        <v>59.79</v>
      </c>
      <c r="AZ678" s="7" t="s">
        <v>662</v>
      </c>
      <c r="BA678" s="8">
        <v>0</v>
      </c>
      <c r="BC678" s="8">
        <v>1518.94</v>
      </c>
      <c r="BE678" s="8">
        <v>0</v>
      </c>
      <c r="BG678" s="8">
        <v>10444.14</v>
      </c>
      <c r="BI678" s="8">
        <v>2176.97</v>
      </c>
      <c r="BK678" s="8">
        <v>0</v>
      </c>
      <c r="BM678" s="8">
        <v>0</v>
      </c>
      <c r="BO678" s="8">
        <v>19309.4</v>
      </c>
      <c r="BQ678" s="8">
        <v>81.54</v>
      </c>
      <c r="BR678" s="8">
        <v>92.42</v>
      </c>
    </row>
    <row r="679" spans="30:70" ht="21.75" customHeight="1" outlineLevel="3">
      <c r="AD679" s="10" t="s">
        <v>53</v>
      </c>
      <c r="AE679" s="9">
        <v>1623105260</v>
      </c>
      <c r="AF679" s="8">
        <v>57000</v>
      </c>
      <c r="AH679" s="8">
        <v>0</v>
      </c>
      <c r="AJ679" s="8">
        <v>57000</v>
      </c>
      <c r="AL679" s="8">
        <v>65000</v>
      </c>
      <c r="AN679" s="8">
        <v>65000</v>
      </c>
      <c r="AP679" s="8">
        <v>65000</v>
      </c>
      <c r="AR679" s="8">
        <v>65000</v>
      </c>
      <c r="AT679" s="8">
        <v>65000</v>
      </c>
      <c r="AV679" s="8">
        <v>-8666.67</v>
      </c>
      <c r="AX679" s="8">
        <v>-15.2</v>
      </c>
      <c r="AY679" s="8">
        <v>114.04</v>
      </c>
      <c r="AZ679" s="7" t="s">
        <v>663</v>
      </c>
      <c r="BA679" s="8">
        <v>0</v>
      </c>
      <c r="BC679" s="8">
        <v>666.67</v>
      </c>
      <c r="BE679" s="8">
        <v>0</v>
      </c>
      <c r="BG679" s="8">
        <v>0</v>
      </c>
      <c r="BI679" s="8">
        <v>0</v>
      </c>
      <c r="BK679" s="8">
        <v>0</v>
      </c>
      <c r="BM679" s="8">
        <v>0</v>
      </c>
      <c r="BO679" s="8">
        <v>-8000</v>
      </c>
      <c r="BQ679" s="8">
        <v>114.04</v>
      </c>
      <c r="BR679" s="8">
        <v>100</v>
      </c>
    </row>
    <row r="680" spans="32:68" ht="11.25" customHeight="1" outlineLevel="2">
      <c r="AF680" s="11" t="s">
        <v>67</v>
      </c>
      <c r="AG680" s="11">
        <f>SUM($AF$678:$AF$679)</f>
        <v>107000</v>
      </c>
      <c r="AH680" s="11" t="s">
        <v>68</v>
      </c>
      <c r="AI680" s="11">
        <f>SUM($AH$678:$AH$679)</f>
        <v>-1975</v>
      </c>
      <c r="AJ680" s="11" t="s">
        <v>69</v>
      </c>
      <c r="AK680" s="11">
        <f>SUM($AJ$678:$AJ$679)</f>
        <v>105025</v>
      </c>
      <c r="AL680" s="11" t="s">
        <v>70</v>
      </c>
      <c r="AM680" s="11">
        <f>SUM($AL$678:$AL$679)</f>
        <v>104159.73999999999</v>
      </c>
      <c r="AN680" s="11" t="s">
        <v>71</v>
      </c>
      <c r="AO680" s="11">
        <f>SUM($AN$678:$AN$679)</f>
        <v>104159.73999999999</v>
      </c>
      <c r="AP680" s="11" t="s">
        <v>72</v>
      </c>
      <c r="AQ680" s="11">
        <f>SUM($AP$678:$AP$679)</f>
        <v>93715.6</v>
      </c>
      <c r="AR680" s="11" t="s">
        <v>73</v>
      </c>
      <c r="AS680" s="11">
        <f>SUM($AR$678:$AR$679)</f>
        <v>91538.63</v>
      </c>
      <c r="AT680" s="11" t="s">
        <v>74</v>
      </c>
      <c r="AU680" s="11">
        <f>SUM($AT$678:$AT$679)</f>
        <v>91538.63</v>
      </c>
      <c r="AV680" s="11" t="s">
        <v>75</v>
      </c>
      <c r="AW680" s="11">
        <f>SUM($AV$678:$AV$679)</f>
        <v>-1320.3500000000004</v>
      </c>
      <c r="BA680" s="11" t="s">
        <v>76</v>
      </c>
      <c r="BB680" s="11">
        <f>SUM($BA$678:$BA$679)</f>
        <v>0</v>
      </c>
      <c r="BC680" s="11" t="s">
        <v>77</v>
      </c>
      <c r="BD680" s="11">
        <f>SUM($BC$678:$BC$679)</f>
        <v>2185.609999999998</v>
      </c>
      <c r="BE680" s="11" t="s">
        <v>78</v>
      </c>
      <c r="BF680" s="11">
        <f>SUM($BE$678:$BE$679)</f>
        <v>0</v>
      </c>
      <c r="BG680" s="11" t="s">
        <v>79</v>
      </c>
      <c r="BH680" s="11">
        <f>SUM($BG$678:$BG$679)</f>
        <v>10444.14</v>
      </c>
      <c r="BI680" s="11" t="s">
        <v>80</v>
      </c>
      <c r="BJ680" s="11">
        <f>SUM($BI$678:$BI$679)</f>
        <v>2176.9699999999975</v>
      </c>
      <c r="BK680" s="11" t="s">
        <v>81</v>
      </c>
      <c r="BL680" s="11">
        <f>SUM($BK$678:$BK$679)</f>
        <v>0</v>
      </c>
      <c r="BM680" s="11" t="s">
        <v>82</v>
      </c>
      <c r="BN680" s="11">
        <f>SUM($BM$678:$BM$679)</f>
        <v>0</v>
      </c>
      <c r="BO680" s="11" t="s">
        <v>83</v>
      </c>
      <c r="BP680" s="11">
        <f>SUM($BO$678:$BO$679)</f>
        <v>11309.400000000001</v>
      </c>
    </row>
    <row r="681" spans="30:70" ht="11.25" customHeight="1" outlineLevel="3">
      <c r="AD681" s="10" t="s">
        <v>53</v>
      </c>
      <c r="AE681" s="9">
        <v>162310648900</v>
      </c>
      <c r="AF681" s="8">
        <v>50000</v>
      </c>
      <c r="AH681" s="8">
        <v>0</v>
      </c>
      <c r="AJ681" s="8">
        <v>50000</v>
      </c>
      <c r="AL681" s="8">
        <v>50000</v>
      </c>
      <c r="AN681" s="8">
        <v>45861.94</v>
      </c>
      <c r="AP681" s="8">
        <v>44705.23</v>
      </c>
      <c r="AR681" s="8">
        <v>44705.23</v>
      </c>
      <c r="AT681" s="8">
        <v>44705.23</v>
      </c>
      <c r="AV681" s="8">
        <v>0</v>
      </c>
      <c r="AX681" s="8">
        <v>0</v>
      </c>
      <c r="AY681" s="8">
        <v>89.41</v>
      </c>
      <c r="AZ681" s="7" t="s">
        <v>664</v>
      </c>
      <c r="BA681" s="8">
        <v>0</v>
      </c>
      <c r="BC681" s="8">
        <v>0</v>
      </c>
      <c r="BE681" s="8">
        <v>4138.06</v>
      </c>
      <c r="BG681" s="8">
        <v>1156.71</v>
      </c>
      <c r="BI681" s="8">
        <v>0</v>
      </c>
      <c r="BK681" s="8">
        <v>0</v>
      </c>
      <c r="BM681" s="8">
        <v>578.3</v>
      </c>
      <c r="BO681" s="8">
        <v>5294.77</v>
      </c>
      <c r="BQ681" s="8">
        <v>91.72</v>
      </c>
      <c r="BR681" s="8">
        <v>100</v>
      </c>
    </row>
    <row r="682" spans="30:70" ht="11.25" customHeight="1" outlineLevel="3">
      <c r="AD682" s="10" t="s">
        <v>53</v>
      </c>
      <c r="AE682" s="9">
        <v>162310648901</v>
      </c>
      <c r="AF682" s="8">
        <v>30000</v>
      </c>
      <c r="AH682" s="8">
        <v>0</v>
      </c>
      <c r="AJ682" s="8">
        <v>30000</v>
      </c>
      <c r="AL682" s="8">
        <v>30000</v>
      </c>
      <c r="AN682" s="8">
        <v>30000</v>
      </c>
      <c r="AP682" s="8">
        <v>30000</v>
      </c>
      <c r="AR682" s="8">
        <v>30000</v>
      </c>
      <c r="AT682" s="8">
        <v>30000</v>
      </c>
      <c r="AV682" s="8">
        <v>0</v>
      </c>
      <c r="AX682" s="8">
        <v>0</v>
      </c>
      <c r="AY682" s="8">
        <v>100</v>
      </c>
      <c r="AZ682" s="7" t="s">
        <v>665</v>
      </c>
      <c r="BA682" s="8">
        <v>0</v>
      </c>
      <c r="BC682" s="8">
        <v>0</v>
      </c>
      <c r="BE682" s="8">
        <v>0</v>
      </c>
      <c r="BG682" s="8">
        <v>0</v>
      </c>
      <c r="BI682" s="8">
        <v>0</v>
      </c>
      <c r="BK682" s="8">
        <v>0</v>
      </c>
      <c r="BM682" s="8">
        <v>0</v>
      </c>
      <c r="BO682" s="8">
        <v>0</v>
      </c>
      <c r="BQ682" s="8">
        <v>100</v>
      </c>
      <c r="BR682" s="8">
        <v>100</v>
      </c>
    </row>
    <row r="683" spans="30:70" ht="11.25" customHeight="1" outlineLevel="3">
      <c r="AD683" s="10" t="s">
        <v>53</v>
      </c>
      <c r="AE683" s="9">
        <v>162310648902</v>
      </c>
      <c r="AF683" s="8">
        <v>1785</v>
      </c>
      <c r="AH683" s="8">
        <v>0</v>
      </c>
      <c r="AJ683" s="8">
        <v>1785</v>
      </c>
      <c r="AL683" s="8">
        <v>1785</v>
      </c>
      <c r="AN683" s="8">
        <v>1785</v>
      </c>
      <c r="AP683" s="8">
        <v>1785</v>
      </c>
      <c r="AR683" s="8">
        <v>1785</v>
      </c>
      <c r="AT683" s="8">
        <v>1785</v>
      </c>
      <c r="AV683" s="8">
        <v>0</v>
      </c>
      <c r="AX683" s="8">
        <v>0</v>
      </c>
      <c r="AY683" s="8">
        <v>100</v>
      </c>
      <c r="AZ683" s="7" t="s">
        <v>666</v>
      </c>
      <c r="BA683" s="8">
        <v>0</v>
      </c>
      <c r="BC683" s="8">
        <v>0</v>
      </c>
      <c r="BE683" s="8">
        <v>0</v>
      </c>
      <c r="BG683" s="8">
        <v>0</v>
      </c>
      <c r="BI683" s="8">
        <v>0</v>
      </c>
      <c r="BK683" s="8">
        <v>0</v>
      </c>
      <c r="BM683" s="8">
        <v>0</v>
      </c>
      <c r="BO683" s="8">
        <v>0</v>
      </c>
      <c r="BQ683" s="8">
        <v>100</v>
      </c>
      <c r="BR683" s="8">
        <v>100</v>
      </c>
    </row>
    <row r="684" spans="30:70" ht="11.25" customHeight="1" outlineLevel="3">
      <c r="AD684" s="10" t="s">
        <v>53</v>
      </c>
      <c r="AE684" s="9">
        <v>162310648903</v>
      </c>
      <c r="AF684" s="8">
        <v>15000</v>
      </c>
      <c r="AH684" s="8">
        <v>0</v>
      </c>
      <c r="AJ684" s="8">
        <v>15000</v>
      </c>
      <c r="AL684" s="8">
        <v>15000</v>
      </c>
      <c r="AN684" s="8">
        <v>15000</v>
      </c>
      <c r="AP684" s="8">
        <v>15000</v>
      </c>
      <c r="AR684" s="8">
        <v>15000</v>
      </c>
      <c r="AT684" s="8">
        <v>15000</v>
      </c>
      <c r="AV684" s="8">
        <v>0</v>
      </c>
      <c r="AX684" s="8">
        <v>0</v>
      </c>
      <c r="AY684" s="8">
        <v>100</v>
      </c>
      <c r="AZ684" s="7" t="s">
        <v>667</v>
      </c>
      <c r="BA684" s="8">
        <v>0</v>
      </c>
      <c r="BC684" s="8">
        <v>0</v>
      </c>
      <c r="BE684" s="8">
        <v>0</v>
      </c>
      <c r="BG684" s="8">
        <v>0</v>
      </c>
      <c r="BI684" s="8">
        <v>0</v>
      </c>
      <c r="BK684" s="8">
        <v>0</v>
      </c>
      <c r="BM684" s="8">
        <v>0</v>
      </c>
      <c r="BO684" s="8">
        <v>0</v>
      </c>
      <c r="BQ684" s="8">
        <v>100</v>
      </c>
      <c r="BR684" s="8">
        <v>100</v>
      </c>
    </row>
    <row r="685" spans="30:70" ht="11.25" customHeight="1" outlineLevel="3">
      <c r="AD685" s="10" t="s">
        <v>53</v>
      </c>
      <c r="AE685" s="9">
        <v>162310648904</v>
      </c>
      <c r="AF685" s="8">
        <v>18000</v>
      </c>
      <c r="AH685" s="8">
        <v>0</v>
      </c>
      <c r="AJ685" s="8">
        <v>18000</v>
      </c>
      <c r="AL685" s="8">
        <v>18000</v>
      </c>
      <c r="AN685" s="8">
        <v>18000</v>
      </c>
      <c r="AP685" s="8">
        <v>18000</v>
      </c>
      <c r="AR685" s="8">
        <v>18000</v>
      </c>
      <c r="AT685" s="8">
        <v>18000</v>
      </c>
      <c r="AV685" s="8">
        <v>0</v>
      </c>
      <c r="AX685" s="8">
        <v>0</v>
      </c>
      <c r="AY685" s="8">
        <v>100</v>
      </c>
      <c r="AZ685" s="7" t="s">
        <v>668</v>
      </c>
      <c r="BA685" s="8">
        <v>0</v>
      </c>
      <c r="BC685" s="8">
        <v>0</v>
      </c>
      <c r="BE685" s="8">
        <v>0</v>
      </c>
      <c r="BG685" s="8">
        <v>0</v>
      </c>
      <c r="BI685" s="8">
        <v>0</v>
      </c>
      <c r="BK685" s="8">
        <v>0</v>
      </c>
      <c r="BM685" s="8">
        <v>0</v>
      </c>
      <c r="BO685" s="8">
        <v>0</v>
      </c>
      <c r="BQ685" s="8">
        <v>100</v>
      </c>
      <c r="BR685" s="8">
        <v>100</v>
      </c>
    </row>
    <row r="686" spans="32:68" ht="11.25" customHeight="1" outlineLevel="2">
      <c r="AF686" s="11" t="s">
        <v>67</v>
      </c>
      <c r="AG686" s="11">
        <f>SUM($AF$681:$AF$685)</f>
        <v>114785</v>
      </c>
      <c r="AH686" s="11" t="s">
        <v>68</v>
      </c>
      <c r="AI686" s="11">
        <f>SUM($AH$681:$AH$685)</f>
        <v>0</v>
      </c>
      <c r="AJ686" s="11" t="s">
        <v>69</v>
      </c>
      <c r="AK686" s="11">
        <f>SUM($AJ$681:$AJ$685)</f>
        <v>114785</v>
      </c>
      <c r="AL686" s="11" t="s">
        <v>70</v>
      </c>
      <c r="AM686" s="11">
        <f>SUM($AL$681:$AL$685)</f>
        <v>114785</v>
      </c>
      <c r="AN686" s="11" t="s">
        <v>71</v>
      </c>
      <c r="AO686" s="11">
        <f>SUM($AN$681:$AN$685)</f>
        <v>110646.94</v>
      </c>
      <c r="AP686" s="11" t="s">
        <v>72</v>
      </c>
      <c r="AQ686" s="11">
        <f>SUM($AP$681:$AP$685)</f>
        <v>109490.23000000001</v>
      </c>
      <c r="AR686" s="11" t="s">
        <v>73</v>
      </c>
      <c r="AS686" s="11">
        <f>SUM($AR$681:$AR$685)</f>
        <v>109490.23000000001</v>
      </c>
      <c r="AT686" s="11" t="s">
        <v>74</v>
      </c>
      <c r="AU686" s="11">
        <f>SUM($AT$681:$AT$685)</f>
        <v>109490.23000000001</v>
      </c>
      <c r="AV686" s="11" t="s">
        <v>75</v>
      </c>
      <c r="AW686" s="11">
        <f>SUM($AV$681:$AV$685)</f>
        <v>0</v>
      </c>
      <c r="BA686" s="11" t="s">
        <v>76</v>
      </c>
      <c r="BB686" s="11">
        <f>SUM($BA$681:$BA$685)</f>
        <v>0</v>
      </c>
      <c r="BC686" s="11" t="s">
        <v>77</v>
      </c>
      <c r="BD686" s="11">
        <f>SUM($BC$681:$BC$685)</f>
        <v>0</v>
      </c>
      <c r="BE686" s="11" t="s">
        <v>78</v>
      </c>
      <c r="BF686" s="11">
        <f>SUM($BE$681:$BE$685)</f>
        <v>4138.059999999998</v>
      </c>
      <c r="BG686" s="11" t="s">
        <v>79</v>
      </c>
      <c r="BH686" s="11">
        <f>SUM($BG$681:$BG$685)</f>
        <v>1156.7099999999991</v>
      </c>
      <c r="BI686" s="11" t="s">
        <v>80</v>
      </c>
      <c r="BJ686" s="11">
        <f>SUM($BI$681:$BI$685)</f>
        <v>0</v>
      </c>
      <c r="BK686" s="11" t="s">
        <v>81</v>
      </c>
      <c r="BL686" s="11">
        <f>SUM($BK$681:$BK$685)</f>
        <v>0</v>
      </c>
      <c r="BM686" s="11" t="s">
        <v>82</v>
      </c>
      <c r="BN686" s="11">
        <f>SUM($BM$681:$BM$685)</f>
        <v>578.3</v>
      </c>
      <c r="BO686" s="11" t="s">
        <v>83</v>
      </c>
      <c r="BP686" s="11">
        <f>SUM($BO$681:$BO$685)</f>
        <v>5294.769999999997</v>
      </c>
    </row>
    <row r="687" spans="30:70" ht="21.75" customHeight="1" outlineLevel="3">
      <c r="AD687" s="10" t="s">
        <v>53</v>
      </c>
      <c r="AE687" s="9">
        <v>162310722699</v>
      </c>
      <c r="AF687" s="8">
        <v>600</v>
      </c>
      <c r="AH687" s="8">
        <v>0</v>
      </c>
      <c r="AJ687" s="8">
        <v>600</v>
      </c>
      <c r="AL687" s="8">
        <v>1085.48</v>
      </c>
      <c r="AN687" s="8">
        <v>1085.48</v>
      </c>
      <c r="AP687" s="8">
        <v>1085.48</v>
      </c>
      <c r="AR687" s="8">
        <v>1085.48</v>
      </c>
      <c r="AT687" s="8">
        <v>1085.48</v>
      </c>
      <c r="AV687" s="8">
        <v>-1430</v>
      </c>
      <c r="AX687" s="8">
        <v>-238.33</v>
      </c>
      <c r="AY687" s="8">
        <v>180.91</v>
      </c>
      <c r="AZ687" s="7" t="s">
        <v>669</v>
      </c>
      <c r="BA687" s="8">
        <v>0</v>
      </c>
      <c r="BC687" s="8">
        <v>944.52</v>
      </c>
      <c r="BE687" s="8">
        <v>0</v>
      </c>
      <c r="BG687" s="8">
        <v>0</v>
      </c>
      <c r="BI687" s="8">
        <v>0</v>
      </c>
      <c r="BK687" s="8">
        <v>0</v>
      </c>
      <c r="BM687" s="8">
        <v>0</v>
      </c>
      <c r="BO687" s="8">
        <v>-485.48</v>
      </c>
      <c r="BQ687" s="8">
        <v>180.91</v>
      </c>
      <c r="BR687" s="8">
        <v>100</v>
      </c>
    </row>
    <row r="688" spans="32:68" ht="11.25" customHeight="1" outlineLevel="2">
      <c r="AF688" s="11" t="s">
        <v>67</v>
      </c>
      <c r="AG688" s="11">
        <f>SUM($AF$687:$AF$687)</f>
        <v>600</v>
      </c>
      <c r="AH688" s="11" t="s">
        <v>68</v>
      </c>
      <c r="AI688" s="11">
        <f>SUM($AH$687:$AH$687)</f>
        <v>0</v>
      </c>
      <c r="AJ688" s="11" t="s">
        <v>69</v>
      </c>
      <c r="AK688" s="11">
        <f>SUM($AJ$687:$AJ$687)</f>
        <v>600</v>
      </c>
      <c r="AL688" s="11" t="s">
        <v>70</v>
      </c>
      <c r="AM688" s="11">
        <f>SUM($AL$687:$AL$687)</f>
        <v>1085.48</v>
      </c>
      <c r="AN688" s="11" t="s">
        <v>71</v>
      </c>
      <c r="AO688" s="11">
        <f>SUM($AN$687:$AN$687)</f>
        <v>1085.48</v>
      </c>
      <c r="AP688" s="11" t="s">
        <v>72</v>
      </c>
      <c r="AQ688" s="11">
        <f>SUM($AP$687:$AP$687)</f>
        <v>1085.48</v>
      </c>
      <c r="AR688" s="11" t="s">
        <v>73</v>
      </c>
      <c r="AS688" s="11">
        <f>SUM($AR$687:$AR$687)</f>
        <v>1085.48</v>
      </c>
      <c r="AT688" s="11" t="s">
        <v>74</v>
      </c>
      <c r="AU688" s="11">
        <f>SUM($AT$687:$AT$687)</f>
        <v>1085.48</v>
      </c>
      <c r="AV688" s="11" t="s">
        <v>75</v>
      </c>
      <c r="AW688" s="11">
        <f>SUM($AV$687:$AV$687)</f>
        <v>-1430</v>
      </c>
      <c r="BA688" s="11" t="s">
        <v>76</v>
      </c>
      <c r="BB688" s="11">
        <f>SUM($BA$687:$BA$687)</f>
        <v>0</v>
      </c>
      <c r="BC688" s="11" t="s">
        <v>77</v>
      </c>
      <c r="BD688" s="11">
        <f>SUM($BC$687:$BC$687)</f>
        <v>944.52</v>
      </c>
      <c r="BE688" s="11" t="s">
        <v>78</v>
      </c>
      <c r="BF688" s="11">
        <f>SUM($BE$687:$BE$687)</f>
        <v>0</v>
      </c>
      <c r="BG688" s="11" t="s">
        <v>79</v>
      </c>
      <c r="BH688" s="11">
        <f>SUM($BG$687:$BG$687)</f>
        <v>0</v>
      </c>
      <c r="BI688" s="11" t="s">
        <v>80</v>
      </c>
      <c r="BJ688" s="11">
        <f>SUM($BI$687:$BI$687)</f>
        <v>0</v>
      </c>
      <c r="BK688" s="11" t="s">
        <v>81</v>
      </c>
      <c r="BL688" s="11">
        <f>SUM($BK$687:$BK$687)</f>
        <v>0</v>
      </c>
      <c r="BM688" s="11" t="s">
        <v>82</v>
      </c>
      <c r="BN688" s="11">
        <f>SUM($BM$687:$BM$687)</f>
        <v>0</v>
      </c>
      <c r="BO688" s="11" t="s">
        <v>83</v>
      </c>
      <c r="BP688" s="11">
        <f>SUM($BO$687:$BO$687)</f>
        <v>-485.48</v>
      </c>
    </row>
    <row r="689" spans="30:70" ht="11.25" customHeight="1" outlineLevel="3">
      <c r="AD689" s="10" t="s">
        <v>53</v>
      </c>
      <c r="AE689" s="9">
        <v>162310822101</v>
      </c>
      <c r="AF689" s="8">
        <v>200</v>
      </c>
      <c r="AH689" s="8">
        <v>0</v>
      </c>
      <c r="AJ689" s="8">
        <v>200</v>
      </c>
      <c r="AL689" s="8">
        <v>0</v>
      </c>
      <c r="AN689" s="8">
        <v>0</v>
      </c>
      <c r="AP689" s="8">
        <v>0</v>
      </c>
      <c r="AR689" s="8">
        <v>0</v>
      </c>
      <c r="AT689" s="8">
        <v>0</v>
      </c>
      <c r="AV689" s="8">
        <v>200</v>
      </c>
      <c r="AX689" s="8">
        <v>100</v>
      </c>
      <c r="AY689" s="8">
        <v>0</v>
      </c>
      <c r="AZ689" s="7" t="s">
        <v>670</v>
      </c>
      <c r="BA689" s="8">
        <v>0</v>
      </c>
      <c r="BC689" s="8">
        <v>0</v>
      </c>
      <c r="BE689" s="8">
        <v>0</v>
      </c>
      <c r="BG689" s="8">
        <v>0</v>
      </c>
      <c r="BI689" s="8">
        <v>0</v>
      </c>
      <c r="BK689" s="8">
        <v>0</v>
      </c>
      <c r="BM689" s="8">
        <v>0</v>
      </c>
      <c r="BO689" s="8">
        <v>200</v>
      </c>
      <c r="BQ689" s="8">
        <v>0</v>
      </c>
      <c r="BR689" s="8">
        <v>0</v>
      </c>
    </row>
    <row r="690" spans="30:70" ht="11.25" customHeight="1" outlineLevel="3">
      <c r="AD690" s="10" t="s">
        <v>53</v>
      </c>
      <c r="AE690" s="9">
        <v>1623108224</v>
      </c>
      <c r="AF690" s="8">
        <v>500</v>
      </c>
      <c r="AH690" s="8">
        <v>0</v>
      </c>
      <c r="AJ690" s="8">
        <v>500</v>
      </c>
      <c r="AL690" s="8">
        <v>422.26</v>
      </c>
      <c r="AN690" s="8">
        <v>422.26</v>
      </c>
      <c r="AP690" s="8">
        <v>422.26</v>
      </c>
      <c r="AR690" s="8">
        <v>422.26</v>
      </c>
      <c r="AT690" s="8">
        <v>422.26</v>
      </c>
      <c r="AV690" s="8">
        <v>77.74</v>
      </c>
      <c r="AX690" s="8">
        <v>15.55</v>
      </c>
      <c r="AY690" s="8">
        <v>84.45</v>
      </c>
      <c r="AZ690" s="7" t="s">
        <v>671</v>
      </c>
      <c r="BA690" s="8">
        <v>0</v>
      </c>
      <c r="BC690" s="8">
        <v>0</v>
      </c>
      <c r="BE690" s="8">
        <v>0</v>
      </c>
      <c r="BG690" s="8">
        <v>0</v>
      </c>
      <c r="BI690" s="8">
        <v>0</v>
      </c>
      <c r="BK690" s="8">
        <v>0</v>
      </c>
      <c r="BM690" s="8">
        <v>0</v>
      </c>
      <c r="BO690" s="8">
        <v>77.74</v>
      </c>
      <c r="BQ690" s="8">
        <v>84.45</v>
      </c>
      <c r="BR690" s="8">
        <v>100</v>
      </c>
    </row>
    <row r="691" spans="30:70" ht="21.75" customHeight="1" outlineLevel="3">
      <c r="AD691" s="10" t="s">
        <v>53</v>
      </c>
      <c r="AE691" s="9">
        <v>162310822699</v>
      </c>
      <c r="AF691" s="8">
        <v>2000</v>
      </c>
      <c r="AH691" s="8">
        <v>0</v>
      </c>
      <c r="AJ691" s="8">
        <v>2000</v>
      </c>
      <c r="AL691" s="8">
        <v>2130.09</v>
      </c>
      <c r="AN691" s="8">
        <v>2130.09</v>
      </c>
      <c r="AP691" s="8">
        <v>2130.09</v>
      </c>
      <c r="AR691" s="8">
        <v>1570.09</v>
      </c>
      <c r="AT691" s="8">
        <v>1570.09</v>
      </c>
      <c r="AV691" s="8">
        <v>-130.09</v>
      </c>
      <c r="AX691" s="8">
        <v>-6.5</v>
      </c>
      <c r="AY691" s="8">
        <v>106.5</v>
      </c>
      <c r="AZ691" s="7" t="s">
        <v>672</v>
      </c>
      <c r="BA691" s="8">
        <v>0</v>
      </c>
      <c r="BC691" s="8">
        <v>0</v>
      </c>
      <c r="BE691" s="8">
        <v>0</v>
      </c>
      <c r="BG691" s="8">
        <v>0</v>
      </c>
      <c r="BI691" s="8">
        <v>560</v>
      </c>
      <c r="BK691" s="8">
        <v>0</v>
      </c>
      <c r="BM691" s="8">
        <v>0</v>
      </c>
      <c r="BO691" s="8">
        <v>-130.09</v>
      </c>
      <c r="BQ691" s="8">
        <v>106.5</v>
      </c>
      <c r="BR691" s="8">
        <v>73.71</v>
      </c>
    </row>
    <row r="692" spans="30:70" ht="21.75" customHeight="1" outlineLevel="3">
      <c r="AD692" s="10" t="s">
        <v>53</v>
      </c>
      <c r="AE692" s="9">
        <v>162310822799</v>
      </c>
      <c r="AF692" s="8">
        <v>1700</v>
      </c>
      <c r="AH692" s="8">
        <v>0</v>
      </c>
      <c r="AJ692" s="8">
        <v>1700</v>
      </c>
      <c r="AL692" s="8">
        <v>1531.03</v>
      </c>
      <c r="AN692" s="8">
        <v>1531.03</v>
      </c>
      <c r="AP692" s="8">
        <v>1531.03</v>
      </c>
      <c r="AR692" s="8">
        <v>1531.03</v>
      </c>
      <c r="AT692" s="8">
        <v>1531.03</v>
      </c>
      <c r="AV692" s="8">
        <v>100</v>
      </c>
      <c r="AX692" s="8">
        <v>5.88</v>
      </c>
      <c r="AY692" s="8">
        <v>90.06</v>
      </c>
      <c r="AZ692" s="7" t="s">
        <v>673</v>
      </c>
      <c r="BA692" s="8">
        <v>0</v>
      </c>
      <c r="BC692" s="8">
        <v>68.97</v>
      </c>
      <c r="BE692" s="8">
        <v>0</v>
      </c>
      <c r="BG692" s="8">
        <v>0</v>
      </c>
      <c r="BI692" s="8">
        <v>0</v>
      </c>
      <c r="BK692" s="8">
        <v>0</v>
      </c>
      <c r="BM692" s="8">
        <v>0</v>
      </c>
      <c r="BO692" s="8">
        <v>168.97</v>
      </c>
      <c r="BQ692" s="8">
        <v>90.06</v>
      </c>
      <c r="BR692" s="8">
        <v>100</v>
      </c>
    </row>
    <row r="693" spans="32:68" ht="11.25" customHeight="1" outlineLevel="2">
      <c r="AF693" s="11" t="s">
        <v>67</v>
      </c>
      <c r="AG693" s="11">
        <f>SUM($AF$689:$AF$692)</f>
        <v>4400</v>
      </c>
      <c r="AH693" s="11" t="s">
        <v>68</v>
      </c>
      <c r="AI693" s="11">
        <f>SUM($AH$689:$AH$692)</f>
        <v>0</v>
      </c>
      <c r="AJ693" s="11" t="s">
        <v>69</v>
      </c>
      <c r="AK693" s="11">
        <f>SUM($AJ$689:$AJ$692)</f>
        <v>4400</v>
      </c>
      <c r="AL693" s="11" t="s">
        <v>70</v>
      </c>
      <c r="AM693" s="11">
        <f>SUM($AL$689:$AL$692)</f>
        <v>4083.38</v>
      </c>
      <c r="AN693" s="11" t="s">
        <v>71</v>
      </c>
      <c r="AO693" s="11">
        <f>SUM($AN$689:$AN$692)</f>
        <v>4083.38</v>
      </c>
      <c r="AP693" s="11" t="s">
        <v>72</v>
      </c>
      <c r="AQ693" s="11">
        <f>SUM($AP$689:$AP$692)</f>
        <v>4083.38</v>
      </c>
      <c r="AR693" s="11" t="s">
        <v>73</v>
      </c>
      <c r="AS693" s="11">
        <f>SUM($AR$689:$AR$692)</f>
        <v>3523.38</v>
      </c>
      <c r="AT693" s="11" t="s">
        <v>74</v>
      </c>
      <c r="AU693" s="11">
        <f>SUM($AT$689:$AT$692)</f>
        <v>3523.38</v>
      </c>
      <c r="AV693" s="11" t="s">
        <v>75</v>
      </c>
      <c r="AW693" s="11">
        <f>SUM($AV$689:$AV$692)</f>
        <v>247.65</v>
      </c>
      <c r="BA693" s="11" t="s">
        <v>76</v>
      </c>
      <c r="BB693" s="11">
        <f>SUM($BA$689:$BA$692)</f>
        <v>0</v>
      </c>
      <c r="BC693" s="11" t="s">
        <v>77</v>
      </c>
      <c r="BD693" s="11">
        <f>SUM($BC$689:$BC$692)</f>
        <v>68.97000000000003</v>
      </c>
      <c r="BE693" s="11" t="s">
        <v>78</v>
      </c>
      <c r="BF693" s="11">
        <f>SUM($BE$689:$BE$692)</f>
        <v>0</v>
      </c>
      <c r="BG693" s="11" t="s">
        <v>79</v>
      </c>
      <c r="BH693" s="11">
        <f>SUM($BG$689:$BG$692)</f>
        <v>0</v>
      </c>
      <c r="BI693" s="11" t="s">
        <v>80</v>
      </c>
      <c r="BJ693" s="11">
        <f>SUM($BI$689:$BI$692)</f>
        <v>560.0000000000002</v>
      </c>
      <c r="BK693" s="11" t="s">
        <v>81</v>
      </c>
      <c r="BL693" s="11">
        <f>SUM($BK$689:$BK$692)</f>
        <v>0</v>
      </c>
      <c r="BM693" s="11" t="s">
        <v>82</v>
      </c>
      <c r="BN693" s="11">
        <f>SUM($BM$689:$BM$692)</f>
        <v>0</v>
      </c>
      <c r="BO693" s="11" t="s">
        <v>83</v>
      </c>
      <c r="BP693" s="11">
        <f>SUM($BO$689:$BO$692)</f>
        <v>316.6199999999999</v>
      </c>
    </row>
    <row r="694" spans="30:70" ht="11.25" customHeight="1" outlineLevel="3">
      <c r="AD694" s="10" t="s">
        <v>53</v>
      </c>
      <c r="AE694" s="9">
        <v>16231122699</v>
      </c>
      <c r="AF694" s="8">
        <v>500</v>
      </c>
      <c r="AH694" s="8">
        <v>0</v>
      </c>
      <c r="AJ694" s="8">
        <v>500</v>
      </c>
      <c r="AL694" s="8">
        <v>281.27</v>
      </c>
      <c r="AN694" s="8">
        <v>281.27</v>
      </c>
      <c r="AP694" s="8">
        <v>281.27</v>
      </c>
      <c r="AR694" s="8">
        <v>281.27</v>
      </c>
      <c r="AT694" s="8">
        <v>281.27</v>
      </c>
      <c r="AV694" s="8">
        <v>0</v>
      </c>
      <c r="AX694" s="8">
        <v>0</v>
      </c>
      <c r="AY694" s="8">
        <v>56.25</v>
      </c>
      <c r="AZ694" s="7" t="s">
        <v>674</v>
      </c>
      <c r="BA694" s="8">
        <v>0</v>
      </c>
      <c r="BC694" s="8">
        <v>218.73</v>
      </c>
      <c r="BE694" s="8">
        <v>0</v>
      </c>
      <c r="BG694" s="8">
        <v>0</v>
      </c>
      <c r="BI694" s="8">
        <v>0</v>
      </c>
      <c r="BK694" s="8">
        <v>0</v>
      </c>
      <c r="BM694" s="8">
        <v>0</v>
      </c>
      <c r="BO694" s="8">
        <v>218.73</v>
      </c>
      <c r="BQ694" s="8">
        <v>56.25</v>
      </c>
      <c r="BR694" s="8">
        <v>100</v>
      </c>
    </row>
    <row r="695" spans="30:70" ht="21.75" customHeight="1" outlineLevel="3">
      <c r="AD695" s="10" t="s">
        <v>53</v>
      </c>
      <c r="AE695" s="9">
        <v>16231122799</v>
      </c>
      <c r="AF695" s="8">
        <v>1800</v>
      </c>
      <c r="AH695" s="8">
        <v>0</v>
      </c>
      <c r="AJ695" s="8">
        <v>1800</v>
      </c>
      <c r="AL695" s="8">
        <v>2202.04</v>
      </c>
      <c r="AN695" s="8">
        <v>2202.04</v>
      </c>
      <c r="AP695" s="8">
        <v>2202.04</v>
      </c>
      <c r="AR695" s="8">
        <v>1059.8</v>
      </c>
      <c r="AT695" s="8">
        <v>1059.8</v>
      </c>
      <c r="AV695" s="8">
        <v>-550</v>
      </c>
      <c r="AX695" s="8">
        <v>-30.56</v>
      </c>
      <c r="AY695" s="8">
        <v>122.34</v>
      </c>
      <c r="AZ695" s="7" t="s">
        <v>675</v>
      </c>
      <c r="BA695" s="8">
        <v>0</v>
      </c>
      <c r="BC695" s="8">
        <v>147.96</v>
      </c>
      <c r="BE695" s="8">
        <v>0</v>
      </c>
      <c r="BG695" s="8">
        <v>0</v>
      </c>
      <c r="BI695" s="8">
        <v>1142.24</v>
      </c>
      <c r="BK695" s="8">
        <v>0</v>
      </c>
      <c r="BM695" s="8">
        <v>0</v>
      </c>
      <c r="BO695" s="8">
        <v>-402.04</v>
      </c>
      <c r="BQ695" s="8">
        <v>122.34</v>
      </c>
      <c r="BR695" s="8">
        <v>48.13</v>
      </c>
    </row>
    <row r="696" spans="32:68" ht="11.25" customHeight="1" outlineLevel="2">
      <c r="AF696" s="11" t="s">
        <v>67</v>
      </c>
      <c r="AG696" s="11">
        <f>SUM($AF$694:$AF$695)</f>
        <v>2300</v>
      </c>
      <c r="AH696" s="11" t="s">
        <v>68</v>
      </c>
      <c r="AI696" s="11">
        <f>SUM($AH$694:$AH$695)</f>
        <v>0</v>
      </c>
      <c r="AJ696" s="11" t="s">
        <v>69</v>
      </c>
      <c r="AK696" s="11">
        <f>SUM($AJ$694:$AJ$695)</f>
        <v>2300</v>
      </c>
      <c r="AL696" s="11" t="s">
        <v>70</v>
      </c>
      <c r="AM696" s="11">
        <f>SUM($AL$694:$AL$695)</f>
        <v>2483.31</v>
      </c>
      <c r="AN696" s="11" t="s">
        <v>71</v>
      </c>
      <c r="AO696" s="11">
        <f>SUM($AN$694:$AN$695)</f>
        <v>2483.31</v>
      </c>
      <c r="AP696" s="11" t="s">
        <v>72</v>
      </c>
      <c r="AQ696" s="11">
        <f>SUM($AP$694:$AP$695)</f>
        <v>2483.31</v>
      </c>
      <c r="AR696" s="11" t="s">
        <v>73</v>
      </c>
      <c r="AS696" s="11">
        <f>SUM($AR$694:$AR$695)</f>
        <v>1341.07</v>
      </c>
      <c r="AT696" s="11" t="s">
        <v>74</v>
      </c>
      <c r="AU696" s="11">
        <f>SUM($AT$694:$AT$695)</f>
        <v>1341.07</v>
      </c>
      <c r="AV696" s="11" t="s">
        <v>75</v>
      </c>
      <c r="AW696" s="11">
        <f>SUM($AV$694:$AV$695)</f>
        <v>-550</v>
      </c>
      <c r="BA696" s="11" t="s">
        <v>76</v>
      </c>
      <c r="BB696" s="11">
        <f>SUM($BA$694:$BA$695)</f>
        <v>0</v>
      </c>
      <c r="BC696" s="11" t="s">
        <v>77</v>
      </c>
      <c r="BD696" s="11">
        <f>SUM($BC$694:$BC$695)</f>
        <v>366.69000000000005</v>
      </c>
      <c r="BE696" s="11" t="s">
        <v>78</v>
      </c>
      <c r="BF696" s="11">
        <f>SUM($BE$694:$BE$695)</f>
        <v>0</v>
      </c>
      <c r="BG696" s="11" t="s">
        <v>79</v>
      </c>
      <c r="BH696" s="11">
        <f>SUM($BG$694:$BG$695)</f>
        <v>0</v>
      </c>
      <c r="BI696" s="11" t="s">
        <v>80</v>
      </c>
      <c r="BJ696" s="11">
        <f>SUM($BI$694:$BI$695)</f>
        <v>1142.24</v>
      </c>
      <c r="BK696" s="11" t="s">
        <v>81</v>
      </c>
      <c r="BL696" s="11">
        <f>SUM($BK$694:$BK$695)</f>
        <v>0</v>
      </c>
      <c r="BM696" s="11" t="s">
        <v>82</v>
      </c>
      <c r="BN696" s="11">
        <f>SUM($BM$694:$BM$695)</f>
        <v>0</v>
      </c>
      <c r="BO696" s="11" t="s">
        <v>83</v>
      </c>
      <c r="BP696" s="11">
        <f>SUM($BO$694:$BO$695)</f>
        <v>-183.30999999999995</v>
      </c>
    </row>
    <row r="697" spans="30:70" ht="11.25" customHeight="1" outlineLevel="3">
      <c r="AD697" s="10" t="s">
        <v>53</v>
      </c>
      <c r="AE697" s="9">
        <v>16231322199</v>
      </c>
      <c r="AF697" s="8">
        <v>800</v>
      </c>
      <c r="AH697" s="8">
        <v>0</v>
      </c>
      <c r="AJ697" s="8">
        <v>800</v>
      </c>
      <c r="AL697" s="8">
        <v>0</v>
      </c>
      <c r="AN697" s="8">
        <v>0</v>
      </c>
      <c r="AP697" s="8">
        <v>0</v>
      </c>
      <c r="AR697" s="8">
        <v>0</v>
      </c>
      <c r="AT697" s="8">
        <v>0</v>
      </c>
      <c r="AV697" s="8">
        <v>800</v>
      </c>
      <c r="AX697" s="8">
        <v>100</v>
      </c>
      <c r="AY697" s="8">
        <v>0</v>
      </c>
      <c r="AZ697" s="7" t="s">
        <v>676</v>
      </c>
      <c r="BA697" s="8">
        <v>0</v>
      </c>
      <c r="BC697" s="8">
        <v>0</v>
      </c>
      <c r="BE697" s="8">
        <v>0</v>
      </c>
      <c r="BG697" s="8">
        <v>0</v>
      </c>
      <c r="BI697" s="8">
        <v>0</v>
      </c>
      <c r="BK697" s="8">
        <v>0</v>
      </c>
      <c r="BM697" s="8">
        <v>0</v>
      </c>
      <c r="BO697" s="8">
        <v>800</v>
      </c>
      <c r="BQ697" s="8">
        <v>0</v>
      </c>
      <c r="BR697" s="8">
        <v>0</v>
      </c>
    </row>
    <row r="698" spans="30:70" ht="11.25" customHeight="1" outlineLevel="3">
      <c r="AD698" s="10" t="s">
        <v>53</v>
      </c>
      <c r="AE698" s="9">
        <v>16231322699</v>
      </c>
      <c r="AF698" s="8">
        <v>500</v>
      </c>
      <c r="AH698" s="8">
        <v>0</v>
      </c>
      <c r="AJ698" s="8">
        <v>500</v>
      </c>
      <c r="AL698" s="8">
        <v>1059.36</v>
      </c>
      <c r="AN698" s="8">
        <v>1059.36</v>
      </c>
      <c r="AP698" s="8">
        <v>1059.36</v>
      </c>
      <c r="AR698" s="8">
        <v>1059.36</v>
      </c>
      <c r="AT698" s="8">
        <v>1059.36</v>
      </c>
      <c r="AV698" s="8">
        <v>-561.15</v>
      </c>
      <c r="AX698" s="8">
        <v>-112.23</v>
      </c>
      <c r="AY698" s="8">
        <v>211.87</v>
      </c>
      <c r="AZ698" s="7" t="s">
        <v>677</v>
      </c>
      <c r="BA698" s="8">
        <v>0</v>
      </c>
      <c r="BC698" s="8">
        <v>1.79</v>
      </c>
      <c r="BE698" s="8">
        <v>0</v>
      </c>
      <c r="BG698" s="8">
        <v>0</v>
      </c>
      <c r="BI698" s="8">
        <v>0</v>
      </c>
      <c r="BK698" s="8">
        <v>0</v>
      </c>
      <c r="BM698" s="8">
        <v>0</v>
      </c>
      <c r="BO698" s="8">
        <v>-559.36</v>
      </c>
      <c r="BQ698" s="8">
        <v>211.87</v>
      </c>
      <c r="BR698" s="8">
        <v>100</v>
      </c>
    </row>
    <row r="699" spans="32:68" ht="11.25" customHeight="1" outlineLevel="2">
      <c r="AF699" s="11" t="s">
        <v>67</v>
      </c>
      <c r="AG699" s="11">
        <f>SUM($AF$697:$AF$698)</f>
        <v>1300</v>
      </c>
      <c r="AH699" s="11" t="s">
        <v>68</v>
      </c>
      <c r="AI699" s="11">
        <f>SUM($AH$697:$AH$698)</f>
        <v>0</v>
      </c>
      <c r="AJ699" s="11" t="s">
        <v>69</v>
      </c>
      <c r="AK699" s="11">
        <f>SUM($AJ$697:$AJ$698)</f>
        <v>1300</v>
      </c>
      <c r="AL699" s="11" t="s">
        <v>70</v>
      </c>
      <c r="AM699" s="11">
        <f>SUM($AL$697:$AL$698)</f>
        <v>1059.36</v>
      </c>
      <c r="AN699" s="11" t="s">
        <v>71</v>
      </c>
      <c r="AO699" s="11">
        <f>SUM($AN$697:$AN$698)</f>
        <v>1059.36</v>
      </c>
      <c r="AP699" s="11" t="s">
        <v>72</v>
      </c>
      <c r="AQ699" s="11">
        <f>SUM($AP$697:$AP$698)</f>
        <v>1059.36</v>
      </c>
      <c r="AR699" s="11" t="s">
        <v>73</v>
      </c>
      <c r="AS699" s="11">
        <f>SUM($AR$697:$AR$698)</f>
        <v>1059.36</v>
      </c>
      <c r="AT699" s="11" t="s">
        <v>74</v>
      </c>
      <c r="AU699" s="11">
        <f>SUM($AT$697:$AT$698)</f>
        <v>1059.36</v>
      </c>
      <c r="AV699" s="11" t="s">
        <v>75</v>
      </c>
      <c r="AW699" s="11">
        <f>SUM($AV$697:$AV$698)</f>
        <v>238.85000000000002</v>
      </c>
      <c r="BA699" s="11" t="s">
        <v>76</v>
      </c>
      <c r="BB699" s="11">
        <f>SUM($BA$697:$BA$698)</f>
        <v>0</v>
      </c>
      <c r="BC699" s="11" t="s">
        <v>77</v>
      </c>
      <c r="BD699" s="11">
        <f>SUM($BC$697:$BC$698)</f>
        <v>1.790000000000191</v>
      </c>
      <c r="BE699" s="11" t="s">
        <v>78</v>
      </c>
      <c r="BF699" s="11">
        <f>SUM($BE$697:$BE$698)</f>
        <v>0</v>
      </c>
      <c r="BG699" s="11" t="s">
        <v>79</v>
      </c>
      <c r="BH699" s="11">
        <f>SUM($BG$697:$BG$698)</f>
        <v>0</v>
      </c>
      <c r="BI699" s="11" t="s">
        <v>80</v>
      </c>
      <c r="BJ699" s="11">
        <f>SUM($BI$697:$BI$698)</f>
        <v>0</v>
      </c>
      <c r="BK699" s="11" t="s">
        <v>81</v>
      </c>
      <c r="BL699" s="11">
        <f>SUM($BK$697:$BK$698)</f>
        <v>0</v>
      </c>
      <c r="BM699" s="11" t="s">
        <v>82</v>
      </c>
      <c r="BN699" s="11">
        <f>SUM($BM$697:$BM$698)</f>
        <v>0</v>
      </c>
      <c r="BO699" s="11" t="s">
        <v>83</v>
      </c>
      <c r="BP699" s="11">
        <f>SUM($BO$697:$BO$698)</f>
        <v>240.6400000000001</v>
      </c>
    </row>
    <row r="700" spans="30:70" ht="21.75" customHeight="1" outlineLevel="3">
      <c r="AD700" s="10" t="s">
        <v>53</v>
      </c>
      <c r="AE700" s="9">
        <v>162314449</v>
      </c>
      <c r="AF700" s="8">
        <v>1345314.63</v>
      </c>
      <c r="AH700" s="8">
        <v>60000</v>
      </c>
      <c r="AJ700" s="8">
        <v>1405314.63</v>
      </c>
      <c r="AL700" s="8">
        <v>1405314.63</v>
      </c>
      <c r="AN700" s="8">
        <v>1405314.63</v>
      </c>
      <c r="AP700" s="8">
        <v>1405314.63</v>
      </c>
      <c r="AR700" s="8">
        <v>1261095.5</v>
      </c>
      <c r="AT700" s="8">
        <v>1261095.5</v>
      </c>
      <c r="AV700" s="8">
        <v>0</v>
      </c>
      <c r="AX700" s="8">
        <v>0</v>
      </c>
      <c r="AY700" s="8">
        <v>100</v>
      </c>
      <c r="AZ700" s="7" t="s">
        <v>678</v>
      </c>
      <c r="BA700" s="8">
        <v>0</v>
      </c>
      <c r="BC700" s="8">
        <v>0</v>
      </c>
      <c r="BE700" s="8">
        <v>0</v>
      </c>
      <c r="BG700" s="8">
        <v>0</v>
      </c>
      <c r="BI700" s="8">
        <v>144219.13</v>
      </c>
      <c r="BK700" s="8">
        <v>0</v>
      </c>
      <c r="BM700" s="8">
        <v>0</v>
      </c>
      <c r="BO700" s="8">
        <v>0</v>
      </c>
      <c r="BQ700" s="8">
        <v>100</v>
      </c>
      <c r="BR700" s="8">
        <v>89.74</v>
      </c>
    </row>
    <row r="701" spans="30:70" ht="11.25" customHeight="1" outlineLevel="3">
      <c r="AD701" s="10" t="s">
        <v>53</v>
      </c>
      <c r="AE701" s="9">
        <v>162314623</v>
      </c>
      <c r="AF701" s="8">
        <v>0</v>
      </c>
      <c r="AH701" s="8">
        <v>1342</v>
      </c>
      <c r="AJ701" s="8">
        <v>1342</v>
      </c>
      <c r="AL701" s="8">
        <v>1342</v>
      </c>
      <c r="AN701" s="8">
        <v>1342</v>
      </c>
      <c r="AP701" s="8">
        <v>1342</v>
      </c>
      <c r="AR701" s="8">
        <v>1342</v>
      </c>
      <c r="AT701" s="8">
        <v>1342</v>
      </c>
      <c r="AV701" s="8">
        <v>0</v>
      </c>
      <c r="AX701" s="8">
        <v>0</v>
      </c>
      <c r="AY701" s="8">
        <v>100</v>
      </c>
      <c r="AZ701" s="7" t="s">
        <v>679</v>
      </c>
      <c r="BA701" s="8">
        <v>0</v>
      </c>
      <c r="BC701" s="8">
        <v>0</v>
      </c>
      <c r="BE701" s="8">
        <v>0</v>
      </c>
      <c r="BG701" s="8">
        <v>0</v>
      </c>
      <c r="BI701" s="8">
        <v>0</v>
      </c>
      <c r="BK701" s="8">
        <v>0</v>
      </c>
      <c r="BM701" s="8">
        <v>0</v>
      </c>
      <c r="BO701" s="8">
        <v>0</v>
      </c>
      <c r="BQ701" s="8">
        <v>100</v>
      </c>
      <c r="BR701" s="8">
        <v>100</v>
      </c>
    </row>
    <row r="702" spans="30:70" ht="11.25" customHeight="1" outlineLevel="3">
      <c r="AD702" s="10" t="s">
        <v>53</v>
      </c>
      <c r="AE702" s="9">
        <v>162314625</v>
      </c>
      <c r="AF702" s="8">
        <v>0</v>
      </c>
      <c r="AH702" s="8">
        <v>4499.9</v>
      </c>
      <c r="AJ702" s="8">
        <v>4499.9</v>
      </c>
      <c r="AL702" s="8">
        <v>4499.9</v>
      </c>
      <c r="AN702" s="8">
        <v>4499.9</v>
      </c>
      <c r="AP702" s="8">
        <v>4499.9</v>
      </c>
      <c r="AR702" s="8">
        <v>4499.9</v>
      </c>
      <c r="AT702" s="8">
        <v>4499.9</v>
      </c>
      <c r="AV702" s="8">
        <v>0</v>
      </c>
      <c r="AX702" s="8">
        <v>0</v>
      </c>
      <c r="AY702" s="8">
        <v>100</v>
      </c>
      <c r="AZ702" s="7" t="s">
        <v>680</v>
      </c>
      <c r="BA702" s="8">
        <v>0</v>
      </c>
      <c r="BC702" s="8">
        <v>0</v>
      </c>
      <c r="BE702" s="8">
        <v>0</v>
      </c>
      <c r="BG702" s="8">
        <v>0</v>
      </c>
      <c r="BI702" s="8">
        <v>0</v>
      </c>
      <c r="BK702" s="8">
        <v>0</v>
      </c>
      <c r="BM702" s="8">
        <v>0</v>
      </c>
      <c r="BO702" s="8">
        <v>0</v>
      </c>
      <c r="BQ702" s="8">
        <v>100</v>
      </c>
      <c r="BR702" s="8">
        <v>100</v>
      </c>
    </row>
    <row r="703" spans="30:70" ht="11.25" customHeight="1" outlineLevel="3">
      <c r="AD703" s="10" t="s">
        <v>53</v>
      </c>
      <c r="AE703" s="9">
        <v>162314626</v>
      </c>
      <c r="AF703" s="8">
        <v>0</v>
      </c>
      <c r="AH703" s="8">
        <v>908.1</v>
      </c>
      <c r="AJ703" s="8">
        <v>908.1</v>
      </c>
      <c r="AL703" s="8">
        <v>908.1</v>
      </c>
      <c r="AN703" s="8">
        <v>908.1</v>
      </c>
      <c r="AP703" s="8">
        <v>908.1</v>
      </c>
      <c r="AR703" s="8">
        <v>908.1</v>
      </c>
      <c r="AT703" s="8">
        <v>908.1</v>
      </c>
      <c r="AV703" s="8">
        <v>0</v>
      </c>
      <c r="AX703" s="8">
        <v>0</v>
      </c>
      <c r="AY703" s="8">
        <v>100</v>
      </c>
      <c r="AZ703" s="7" t="s">
        <v>681</v>
      </c>
      <c r="BA703" s="8">
        <v>0</v>
      </c>
      <c r="BC703" s="8">
        <v>0</v>
      </c>
      <c r="BE703" s="8">
        <v>0</v>
      </c>
      <c r="BG703" s="8">
        <v>0</v>
      </c>
      <c r="BI703" s="8">
        <v>0</v>
      </c>
      <c r="BK703" s="8">
        <v>0</v>
      </c>
      <c r="BM703" s="8">
        <v>0</v>
      </c>
      <c r="BO703" s="8">
        <v>0</v>
      </c>
      <c r="BQ703" s="8">
        <v>100</v>
      </c>
      <c r="BR703" s="8">
        <v>100</v>
      </c>
    </row>
    <row r="704" spans="30:70" ht="11.25" customHeight="1" outlineLevel="3">
      <c r="AD704" s="10" t="s">
        <v>53</v>
      </c>
      <c r="AE704" s="9">
        <v>162314740</v>
      </c>
      <c r="AF704" s="8">
        <v>0</v>
      </c>
      <c r="AH704" s="8">
        <v>63619.2</v>
      </c>
      <c r="AJ704" s="8">
        <v>63619.2</v>
      </c>
      <c r="AL704" s="8">
        <v>63619.2</v>
      </c>
      <c r="AN704" s="8">
        <v>63619.2</v>
      </c>
      <c r="AP704" s="8">
        <v>63619.2</v>
      </c>
      <c r="AR704" s="8">
        <v>63619.2</v>
      </c>
      <c r="AT704" s="8">
        <v>63619.2</v>
      </c>
      <c r="AV704" s="8">
        <v>0</v>
      </c>
      <c r="AX704" s="8">
        <v>0</v>
      </c>
      <c r="AY704" s="8">
        <v>100</v>
      </c>
      <c r="AZ704" s="7" t="s">
        <v>682</v>
      </c>
      <c r="BA704" s="8">
        <v>0</v>
      </c>
      <c r="BC704" s="8">
        <v>0</v>
      </c>
      <c r="BE704" s="8">
        <v>0</v>
      </c>
      <c r="BG704" s="8">
        <v>0</v>
      </c>
      <c r="BI704" s="8">
        <v>0</v>
      </c>
      <c r="BK704" s="8">
        <v>0</v>
      </c>
      <c r="BM704" s="8">
        <v>0</v>
      </c>
      <c r="BO704" s="8">
        <v>0</v>
      </c>
      <c r="BQ704" s="8">
        <v>100</v>
      </c>
      <c r="BR704" s="8">
        <v>100</v>
      </c>
    </row>
    <row r="705" spans="32:68" ht="11.25" customHeight="1" outlineLevel="2">
      <c r="AF705" s="11" t="s">
        <v>67</v>
      </c>
      <c r="AG705" s="11">
        <f>SUM($AF$700:$AF$704)</f>
        <v>1345314.63</v>
      </c>
      <c r="AH705" s="11" t="s">
        <v>68</v>
      </c>
      <c r="AI705" s="11">
        <f>SUM($AH$700:$AH$704)</f>
        <v>130369.2</v>
      </c>
      <c r="AJ705" s="11" t="s">
        <v>69</v>
      </c>
      <c r="AK705" s="11">
        <f>SUM($AJ$700:$AJ$704)</f>
        <v>1475683.8299999998</v>
      </c>
      <c r="AL705" s="11" t="s">
        <v>70</v>
      </c>
      <c r="AM705" s="11">
        <f>SUM($AL$700:$AL$704)</f>
        <v>1475683.8299999998</v>
      </c>
      <c r="AN705" s="11" t="s">
        <v>71</v>
      </c>
      <c r="AO705" s="11">
        <f>SUM($AN$700:$AN$704)</f>
        <v>1475683.8299999998</v>
      </c>
      <c r="AP705" s="11" t="s">
        <v>72</v>
      </c>
      <c r="AQ705" s="11">
        <f>SUM($AP$700:$AP$704)</f>
        <v>1475683.8299999998</v>
      </c>
      <c r="AR705" s="11" t="s">
        <v>73</v>
      </c>
      <c r="AS705" s="11">
        <f>SUM($AR$700:$AR$704)</f>
        <v>1331464.7</v>
      </c>
      <c r="AT705" s="11" t="s">
        <v>74</v>
      </c>
      <c r="AU705" s="11">
        <f>SUM($AT$700:$AT$704)</f>
        <v>1331464.7</v>
      </c>
      <c r="AV705" s="11" t="s">
        <v>75</v>
      </c>
      <c r="AW705" s="11">
        <f>SUM($AV$700:$AV$704)</f>
        <v>0</v>
      </c>
      <c r="BA705" s="11" t="s">
        <v>76</v>
      </c>
      <c r="BB705" s="11">
        <f>SUM($BA$700:$BA$704)</f>
        <v>0</v>
      </c>
      <c r="BC705" s="11" t="s">
        <v>77</v>
      </c>
      <c r="BD705" s="11">
        <f>SUM($BC$700:$BC$704)</f>
        <v>0</v>
      </c>
      <c r="BE705" s="11" t="s">
        <v>78</v>
      </c>
      <c r="BF705" s="11">
        <f>SUM($BE$700:$BE$704)</f>
        <v>0</v>
      </c>
      <c r="BG705" s="11" t="s">
        <v>79</v>
      </c>
      <c r="BH705" s="11">
        <f>SUM($BG$700:$BG$704)</f>
        <v>0</v>
      </c>
      <c r="BI705" s="11" t="s">
        <v>80</v>
      </c>
      <c r="BJ705" s="11">
        <f>SUM($BI$700:$BI$704)</f>
        <v>144219.1299999999</v>
      </c>
      <c r="BK705" s="11" t="s">
        <v>81</v>
      </c>
      <c r="BL705" s="11">
        <f>SUM($BK$700:$BK$704)</f>
        <v>0</v>
      </c>
      <c r="BM705" s="11" t="s">
        <v>82</v>
      </c>
      <c r="BN705" s="11">
        <f>SUM($BM$700:$BM$704)</f>
        <v>0</v>
      </c>
      <c r="BO705" s="11" t="s">
        <v>83</v>
      </c>
      <c r="BP705" s="11">
        <f>SUM($BO$700:$BO$704)</f>
        <v>0</v>
      </c>
    </row>
    <row r="706" spans="30:70" ht="21.75" customHeight="1" outlineLevel="3">
      <c r="AD706" s="10" t="s">
        <v>53</v>
      </c>
      <c r="AE706" s="9">
        <v>16231522699</v>
      </c>
      <c r="AF706" s="8">
        <v>300</v>
      </c>
      <c r="AH706" s="8">
        <v>0</v>
      </c>
      <c r="AJ706" s="8">
        <v>300</v>
      </c>
      <c r="AL706" s="8">
        <v>170.99</v>
      </c>
      <c r="AN706" s="8">
        <v>170.99</v>
      </c>
      <c r="AP706" s="8">
        <v>170.99</v>
      </c>
      <c r="AR706" s="8">
        <v>170.99</v>
      </c>
      <c r="AT706" s="8">
        <v>170.99</v>
      </c>
      <c r="AV706" s="8">
        <v>0</v>
      </c>
      <c r="AX706" s="8">
        <v>0</v>
      </c>
      <c r="AY706" s="8">
        <v>57</v>
      </c>
      <c r="AZ706" s="7" t="s">
        <v>683</v>
      </c>
      <c r="BA706" s="8">
        <v>0</v>
      </c>
      <c r="BC706" s="8">
        <v>129.01</v>
      </c>
      <c r="BE706" s="8">
        <v>0</v>
      </c>
      <c r="BG706" s="8">
        <v>0</v>
      </c>
      <c r="BI706" s="8">
        <v>0</v>
      </c>
      <c r="BK706" s="8">
        <v>0</v>
      </c>
      <c r="BM706" s="8">
        <v>0</v>
      </c>
      <c r="BO706" s="8">
        <v>129.01</v>
      </c>
      <c r="BQ706" s="8">
        <v>57</v>
      </c>
      <c r="BR706" s="8">
        <v>100</v>
      </c>
    </row>
    <row r="707" spans="32:68" ht="11.25" customHeight="1" outlineLevel="2">
      <c r="AF707" s="11" t="s">
        <v>67</v>
      </c>
      <c r="AG707" s="11">
        <f>SUM($AF$706:$AF$706)</f>
        <v>300</v>
      </c>
      <c r="AH707" s="11" t="s">
        <v>68</v>
      </c>
      <c r="AI707" s="11">
        <f>SUM($AH$706:$AH$706)</f>
        <v>0</v>
      </c>
      <c r="AJ707" s="11" t="s">
        <v>69</v>
      </c>
      <c r="AK707" s="11">
        <f>SUM($AJ$706:$AJ$706)</f>
        <v>300</v>
      </c>
      <c r="AL707" s="11" t="s">
        <v>70</v>
      </c>
      <c r="AM707" s="11">
        <f>SUM($AL$706:$AL$706)</f>
        <v>170.99</v>
      </c>
      <c r="AN707" s="11" t="s">
        <v>71</v>
      </c>
      <c r="AO707" s="11">
        <f>SUM($AN$706:$AN$706)</f>
        <v>170.99</v>
      </c>
      <c r="AP707" s="11" t="s">
        <v>72</v>
      </c>
      <c r="AQ707" s="11">
        <f>SUM($AP$706:$AP$706)</f>
        <v>170.99</v>
      </c>
      <c r="AR707" s="11" t="s">
        <v>73</v>
      </c>
      <c r="AS707" s="11">
        <f>SUM($AR$706:$AR$706)</f>
        <v>170.99</v>
      </c>
      <c r="AT707" s="11" t="s">
        <v>74</v>
      </c>
      <c r="AU707" s="11">
        <f>SUM($AT$706:$AT$706)</f>
        <v>170.99</v>
      </c>
      <c r="AV707" s="11" t="s">
        <v>75</v>
      </c>
      <c r="AW707" s="11">
        <f>SUM($AV$706:$AV$706)</f>
        <v>0</v>
      </c>
      <c r="BA707" s="11" t="s">
        <v>76</v>
      </c>
      <c r="BB707" s="11">
        <f>SUM($BA$706:$BA$706)</f>
        <v>0</v>
      </c>
      <c r="BC707" s="11" t="s">
        <v>77</v>
      </c>
      <c r="BD707" s="11">
        <f>SUM($BC$706:$BC$706)</f>
        <v>129.01</v>
      </c>
      <c r="BE707" s="11" t="s">
        <v>78</v>
      </c>
      <c r="BF707" s="11">
        <f>SUM($BE$706:$BE$706)</f>
        <v>0</v>
      </c>
      <c r="BG707" s="11" t="s">
        <v>79</v>
      </c>
      <c r="BH707" s="11">
        <f>SUM($BG$706:$BG$706)</f>
        <v>0</v>
      </c>
      <c r="BI707" s="11" t="s">
        <v>80</v>
      </c>
      <c r="BJ707" s="11">
        <f>SUM($BI$706:$BI$706)</f>
        <v>0</v>
      </c>
      <c r="BK707" s="11" t="s">
        <v>81</v>
      </c>
      <c r="BL707" s="11">
        <f>SUM($BK$706:$BK$706)</f>
        <v>0</v>
      </c>
      <c r="BM707" s="11" t="s">
        <v>82</v>
      </c>
      <c r="BN707" s="11">
        <f>SUM($BM$706:$BM$706)</f>
        <v>0</v>
      </c>
      <c r="BO707" s="11" t="s">
        <v>83</v>
      </c>
      <c r="BP707" s="11">
        <f>SUM($BO$706:$BO$706)</f>
        <v>129.01</v>
      </c>
    </row>
    <row r="708" spans="30:70" ht="21.75" customHeight="1" outlineLevel="3">
      <c r="AD708" s="10" t="s">
        <v>53</v>
      </c>
      <c r="AE708" s="9">
        <v>162316480</v>
      </c>
      <c r="AF708" s="8">
        <v>0</v>
      </c>
      <c r="AH708" s="8">
        <v>77814.59</v>
      </c>
      <c r="AJ708" s="8">
        <v>77814.59</v>
      </c>
      <c r="AL708" s="8">
        <v>6750.68</v>
      </c>
      <c r="AN708" s="8">
        <v>6750.68</v>
      </c>
      <c r="AP708" s="8">
        <v>6750.68</v>
      </c>
      <c r="AR708" s="8">
        <v>6750.68</v>
      </c>
      <c r="AT708" s="8">
        <v>6750.68</v>
      </c>
      <c r="AV708" s="8">
        <v>71063.91</v>
      </c>
      <c r="AX708" s="8">
        <v>91.32</v>
      </c>
      <c r="AY708" s="8">
        <v>8.68</v>
      </c>
      <c r="AZ708" s="7" t="s">
        <v>684</v>
      </c>
      <c r="BA708" s="8">
        <v>0</v>
      </c>
      <c r="BC708" s="8">
        <v>0</v>
      </c>
      <c r="BE708" s="8">
        <v>0</v>
      </c>
      <c r="BG708" s="8">
        <v>0</v>
      </c>
      <c r="BI708" s="8">
        <v>0</v>
      </c>
      <c r="BK708" s="8">
        <v>0</v>
      </c>
      <c r="BM708" s="8">
        <v>0</v>
      </c>
      <c r="BO708" s="8">
        <v>71063.91</v>
      </c>
      <c r="BQ708" s="8">
        <v>8.68</v>
      </c>
      <c r="BR708" s="8">
        <v>100</v>
      </c>
    </row>
    <row r="709" spans="32:68" ht="11.25" customHeight="1" outlineLevel="2">
      <c r="AF709" s="11" t="s">
        <v>67</v>
      </c>
      <c r="AG709" s="11">
        <f>SUM($AF$708:$AF$708)</f>
        <v>0</v>
      </c>
      <c r="AH709" s="11" t="s">
        <v>68</v>
      </c>
      <c r="AI709" s="11">
        <f>SUM($AH$708:$AH$708)</f>
        <v>77814.59</v>
      </c>
      <c r="AJ709" s="11" t="s">
        <v>69</v>
      </c>
      <c r="AK709" s="11">
        <f>SUM($AJ$708:$AJ$708)</f>
        <v>77814.59</v>
      </c>
      <c r="AL709" s="11" t="s">
        <v>70</v>
      </c>
      <c r="AM709" s="11">
        <f>SUM($AL$708:$AL$708)</f>
        <v>6750.68</v>
      </c>
      <c r="AN709" s="11" t="s">
        <v>71</v>
      </c>
      <c r="AO709" s="11">
        <f>SUM($AN$708:$AN$708)</f>
        <v>6750.68</v>
      </c>
      <c r="AP709" s="11" t="s">
        <v>72</v>
      </c>
      <c r="AQ709" s="11">
        <f>SUM($AP$708:$AP$708)</f>
        <v>6750.68</v>
      </c>
      <c r="AR709" s="11" t="s">
        <v>73</v>
      </c>
      <c r="AS709" s="11">
        <f>SUM($AR$708:$AR$708)</f>
        <v>6750.68</v>
      </c>
      <c r="AT709" s="11" t="s">
        <v>74</v>
      </c>
      <c r="AU709" s="11">
        <f>SUM($AT$708:$AT$708)</f>
        <v>6750.68</v>
      </c>
      <c r="AV709" s="11" t="s">
        <v>75</v>
      </c>
      <c r="AW709" s="11">
        <f>SUM($AV$708:$AV$708)</f>
        <v>71063.91</v>
      </c>
      <c r="BA709" s="11" t="s">
        <v>76</v>
      </c>
      <c r="BB709" s="11">
        <f>SUM($BA$708:$BA$708)</f>
        <v>0</v>
      </c>
      <c r="BC709" s="11" t="s">
        <v>77</v>
      </c>
      <c r="BD709" s="11">
        <f>SUM($BC$708:$BC$708)</f>
        <v>0</v>
      </c>
      <c r="BE709" s="11" t="s">
        <v>78</v>
      </c>
      <c r="BF709" s="11">
        <f>SUM($BE$708:$BE$708)</f>
        <v>0</v>
      </c>
      <c r="BG709" s="11" t="s">
        <v>79</v>
      </c>
      <c r="BH709" s="11">
        <f>SUM($BG$708:$BG$708)</f>
        <v>0</v>
      </c>
      <c r="BI709" s="11" t="s">
        <v>80</v>
      </c>
      <c r="BJ709" s="11">
        <f>SUM($BI$708:$BI$708)</f>
        <v>0</v>
      </c>
      <c r="BK709" s="11" t="s">
        <v>81</v>
      </c>
      <c r="BL709" s="11">
        <f>SUM($BK$708:$BK$708)</f>
        <v>0</v>
      </c>
      <c r="BM709" s="11" t="s">
        <v>82</v>
      </c>
      <c r="BN709" s="11">
        <f>SUM($BM$708:$BM$708)</f>
        <v>0</v>
      </c>
      <c r="BO709" s="11" t="s">
        <v>83</v>
      </c>
      <c r="BP709" s="11">
        <f>SUM($BO$708:$BO$708)</f>
        <v>71063.91</v>
      </c>
    </row>
    <row r="710" spans="32:68" ht="11.25" customHeight="1" outlineLevel="1">
      <c r="AF710" s="11" t="s">
        <v>84</v>
      </c>
      <c r="AG710" s="11">
        <f>SUM($AF$661:$AF$709)</f>
        <v>1921250.63</v>
      </c>
      <c r="AH710" s="11" t="s">
        <v>85</v>
      </c>
      <c r="AI710" s="11">
        <f>SUM($AH$661:$AH$709)</f>
        <v>299314.82999999996</v>
      </c>
      <c r="AJ710" s="11" t="s">
        <v>86</v>
      </c>
      <c r="AK710" s="11">
        <f>SUM($AJ$661:$AJ$709)</f>
        <v>2220565.46</v>
      </c>
      <c r="AL710" s="11" t="s">
        <v>87</v>
      </c>
      <c r="AM710" s="11">
        <f>SUM($AL$661:$AL$709)</f>
        <v>2109678.7299999995</v>
      </c>
      <c r="AN710" s="11" t="s">
        <v>88</v>
      </c>
      <c r="AO710" s="11">
        <f>SUM($AN$661:$AN$709)</f>
        <v>2097290.7599999993</v>
      </c>
      <c r="AP710" s="11" t="s">
        <v>89</v>
      </c>
      <c r="AQ710" s="11">
        <f>SUM($AP$661:$AP$709)</f>
        <v>2075289.0899999999</v>
      </c>
      <c r="AR710" s="11" t="s">
        <v>90</v>
      </c>
      <c r="AS710" s="11">
        <f>SUM($AR$661:$AR$709)</f>
        <v>1926758.6</v>
      </c>
      <c r="AT710" s="11" t="s">
        <v>91</v>
      </c>
      <c r="AU710" s="11">
        <f>SUM($AT$661:$AT$709)</f>
        <v>1926758.6</v>
      </c>
      <c r="AV710" s="11" t="s">
        <v>92</v>
      </c>
      <c r="AW710" s="11">
        <f>SUM($AV$661:$AV$709)</f>
        <v>98841.2</v>
      </c>
      <c r="BA710" s="11" t="s">
        <v>93</v>
      </c>
      <c r="BB710" s="11">
        <f>SUM($BA$661:$BA$709)</f>
        <v>0</v>
      </c>
      <c r="BC710" s="11" t="s">
        <v>94</v>
      </c>
      <c r="BD710" s="11">
        <f>SUM($BC$661:$BC$709)</f>
        <v>12045.53</v>
      </c>
      <c r="BE710" s="11" t="s">
        <v>95</v>
      </c>
      <c r="BF710" s="11">
        <f>SUM($BE$661:$BE$709)</f>
        <v>12387.970000000001</v>
      </c>
      <c r="BG710" s="11" t="s">
        <v>96</v>
      </c>
      <c r="BH710" s="11">
        <f>SUM($BG$661:$BG$709)</f>
        <v>22001.669999999984</v>
      </c>
      <c r="BI710" s="11" t="s">
        <v>97</v>
      </c>
      <c r="BJ710" s="11">
        <f>SUM($BI$661:$BI$709)</f>
        <v>148530.48999999987</v>
      </c>
      <c r="BK710" s="11" t="s">
        <v>98</v>
      </c>
      <c r="BL710" s="11">
        <f>SUM($BK$661:$BK$709)</f>
        <v>0</v>
      </c>
      <c r="BM710" s="11" t="s">
        <v>99</v>
      </c>
      <c r="BN710" s="11">
        <f>SUM($BM$661:$BM$709)</f>
        <v>603.3</v>
      </c>
      <c r="BO710" s="11" t="s">
        <v>100</v>
      </c>
      <c r="BP710" s="11">
        <f>SUM($BO$661:$BO$709)</f>
        <v>145276.37</v>
      </c>
    </row>
    <row r="711" spans="30:70" ht="21.75" customHeight="1" outlineLevel="3">
      <c r="AD711" s="10" t="s">
        <v>53</v>
      </c>
      <c r="AE711" s="9">
        <v>17171609</v>
      </c>
      <c r="AF711" s="8">
        <v>63500</v>
      </c>
      <c r="AH711" s="8">
        <v>39500</v>
      </c>
      <c r="AJ711" s="8">
        <v>103000</v>
      </c>
      <c r="AL711" s="8">
        <v>89895.26</v>
      </c>
      <c r="AN711" s="8">
        <v>89895.26</v>
      </c>
      <c r="AP711" s="8">
        <v>35492.93</v>
      </c>
      <c r="AR711" s="8">
        <v>24992.93</v>
      </c>
      <c r="AT711" s="8">
        <v>24992.93</v>
      </c>
      <c r="AV711" s="8">
        <v>13104.74</v>
      </c>
      <c r="AX711" s="8">
        <v>12.72</v>
      </c>
      <c r="AY711" s="8">
        <v>34.46</v>
      </c>
      <c r="AZ711" s="7" t="s">
        <v>685</v>
      </c>
      <c r="BA711" s="8">
        <v>0</v>
      </c>
      <c r="BC711" s="8">
        <v>0</v>
      </c>
      <c r="BE711" s="8">
        <v>0</v>
      </c>
      <c r="BG711" s="8">
        <v>54402.33</v>
      </c>
      <c r="BI711" s="8">
        <v>10500</v>
      </c>
      <c r="BK711" s="8">
        <v>0</v>
      </c>
      <c r="BM711" s="8">
        <v>0</v>
      </c>
      <c r="BO711" s="8">
        <v>67507.07</v>
      </c>
      <c r="BQ711" s="8">
        <v>87.28</v>
      </c>
      <c r="BR711" s="8">
        <v>70.42</v>
      </c>
    </row>
    <row r="712" spans="32:68" ht="11.25" customHeight="1" outlineLevel="2">
      <c r="AF712" s="11" t="s">
        <v>67</v>
      </c>
      <c r="AG712" s="11">
        <f>SUM($AF$710:$AF$711)</f>
        <v>63500</v>
      </c>
      <c r="AH712" s="11" t="s">
        <v>68</v>
      </c>
      <c r="AI712" s="11">
        <f>SUM($AH$710:$AH$711)</f>
        <v>39500</v>
      </c>
      <c r="AJ712" s="11" t="s">
        <v>69</v>
      </c>
      <c r="AK712" s="11">
        <f>SUM($AJ$710:$AJ$711)</f>
        <v>103000</v>
      </c>
      <c r="AL712" s="11" t="s">
        <v>70</v>
      </c>
      <c r="AM712" s="11">
        <f>SUM($AL$710:$AL$711)</f>
        <v>89895.26</v>
      </c>
      <c r="AN712" s="11" t="s">
        <v>71</v>
      </c>
      <c r="AO712" s="11">
        <f>SUM($AN$710:$AN$711)</f>
        <v>89895.26</v>
      </c>
      <c r="AP712" s="11" t="s">
        <v>72</v>
      </c>
      <c r="AQ712" s="11">
        <f>SUM($AP$710:$AP$711)</f>
        <v>35492.93</v>
      </c>
      <c r="AR712" s="11" t="s">
        <v>73</v>
      </c>
      <c r="AS712" s="11">
        <f>SUM($AR$710:$AR$711)</f>
        <v>24992.93</v>
      </c>
      <c r="AT712" s="11" t="s">
        <v>74</v>
      </c>
      <c r="AU712" s="11">
        <f>SUM($AT$710:$AT$711)</f>
        <v>24992.93</v>
      </c>
      <c r="AV712" s="11" t="s">
        <v>75</v>
      </c>
      <c r="AW712" s="11">
        <f>SUM($AV$710:$AV$711)</f>
        <v>13104.74</v>
      </c>
      <c r="BA712" s="11" t="s">
        <v>76</v>
      </c>
      <c r="BB712" s="11">
        <f>SUM($BA$710:$BA$711)</f>
        <v>0</v>
      </c>
      <c r="BC712" s="11" t="s">
        <v>77</v>
      </c>
      <c r="BD712" s="11">
        <f>SUM($BC$710:$BC$711)</f>
        <v>0</v>
      </c>
      <c r="BE712" s="11" t="s">
        <v>78</v>
      </c>
      <c r="BF712" s="11">
        <f>SUM($BE$710:$BE$711)</f>
        <v>0</v>
      </c>
      <c r="BG712" s="11" t="s">
        <v>79</v>
      </c>
      <c r="BH712" s="11">
        <f>SUM($BG$710:$BG$711)</f>
        <v>54402.329999999994</v>
      </c>
      <c r="BI712" s="11" t="s">
        <v>80</v>
      </c>
      <c r="BJ712" s="11">
        <f>SUM($BI$710:$BI$711)</f>
        <v>10500</v>
      </c>
      <c r="BK712" s="11" t="s">
        <v>81</v>
      </c>
      <c r="BL712" s="11">
        <f>SUM($BK$710:$BK$711)</f>
        <v>0</v>
      </c>
      <c r="BM712" s="11" t="s">
        <v>82</v>
      </c>
      <c r="BN712" s="11">
        <f>SUM($BM$710:$BM$711)</f>
        <v>0</v>
      </c>
      <c r="BO712" s="11" t="s">
        <v>83</v>
      </c>
      <c r="BP712" s="11">
        <f>SUM($BO$710:$BO$711)</f>
        <v>67507.07</v>
      </c>
    </row>
    <row r="713" spans="30:70" ht="11.25" customHeight="1" outlineLevel="3">
      <c r="AD713" s="10" t="s">
        <v>53</v>
      </c>
      <c r="AE713" s="9">
        <v>17340202</v>
      </c>
      <c r="AF713" s="8">
        <v>0</v>
      </c>
      <c r="AH713" s="8">
        <v>0</v>
      </c>
      <c r="AJ713" s="8">
        <v>0</v>
      </c>
      <c r="AL713" s="8">
        <v>2412.62</v>
      </c>
      <c r="AN713" s="8">
        <v>2412.62</v>
      </c>
      <c r="AP713" s="8">
        <v>2412.62</v>
      </c>
      <c r="AR713" s="8">
        <v>2412.62</v>
      </c>
      <c r="AT713" s="8">
        <v>2412.62</v>
      </c>
      <c r="AV713" s="8">
        <v>-2428.82</v>
      </c>
      <c r="AX713" s="8">
        <v>0</v>
      </c>
      <c r="AY713" s="8">
        <v>0</v>
      </c>
      <c r="AZ713" s="7" t="s">
        <v>686</v>
      </c>
      <c r="BA713" s="8">
        <v>0</v>
      </c>
      <c r="BC713" s="8">
        <v>16.2</v>
      </c>
      <c r="BE713" s="8">
        <v>0</v>
      </c>
      <c r="BG713" s="8">
        <v>0</v>
      </c>
      <c r="BI713" s="8">
        <v>0</v>
      </c>
      <c r="BK713" s="8">
        <v>0</v>
      </c>
      <c r="BM713" s="8">
        <v>0</v>
      </c>
      <c r="BO713" s="8">
        <v>-2412.62</v>
      </c>
      <c r="BQ713" s="8">
        <v>0</v>
      </c>
      <c r="BR713" s="8">
        <v>100</v>
      </c>
    </row>
    <row r="714" spans="30:70" ht="21.75" customHeight="1" outlineLevel="3">
      <c r="AD714" s="10" t="s">
        <v>53</v>
      </c>
      <c r="AE714" s="9">
        <v>17340203</v>
      </c>
      <c r="AF714" s="8">
        <v>1500</v>
      </c>
      <c r="AH714" s="8">
        <v>0</v>
      </c>
      <c r="AJ714" s="8">
        <v>1500</v>
      </c>
      <c r="AL714" s="8">
        <v>766.24</v>
      </c>
      <c r="AN714" s="8">
        <v>766.24</v>
      </c>
      <c r="AP714" s="8">
        <v>766.24</v>
      </c>
      <c r="AR714" s="8">
        <v>766.24</v>
      </c>
      <c r="AT714" s="8">
        <v>766.24</v>
      </c>
      <c r="AV714" s="8">
        <v>731.77</v>
      </c>
      <c r="AX714" s="8">
        <v>48.78</v>
      </c>
      <c r="AY714" s="8">
        <v>51.08</v>
      </c>
      <c r="AZ714" s="7" t="s">
        <v>687</v>
      </c>
      <c r="BA714" s="8">
        <v>0</v>
      </c>
      <c r="BC714" s="8">
        <v>1.99</v>
      </c>
      <c r="BE714" s="8">
        <v>0</v>
      </c>
      <c r="BG714" s="8">
        <v>0</v>
      </c>
      <c r="BI714" s="8">
        <v>0</v>
      </c>
      <c r="BK714" s="8">
        <v>0</v>
      </c>
      <c r="BM714" s="8">
        <v>0</v>
      </c>
      <c r="BO714" s="8">
        <v>733.76</v>
      </c>
      <c r="BQ714" s="8">
        <v>51.08</v>
      </c>
      <c r="BR714" s="8">
        <v>100</v>
      </c>
    </row>
    <row r="715" spans="30:70" ht="11.25" customHeight="1" outlineLevel="3">
      <c r="AD715" s="10" t="s">
        <v>53</v>
      </c>
      <c r="AE715" s="9">
        <v>17340205</v>
      </c>
      <c r="AF715" s="8">
        <v>0</v>
      </c>
      <c r="AH715" s="8">
        <v>0</v>
      </c>
      <c r="AJ715" s="8">
        <v>0</v>
      </c>
      <c r="AL715" s="8">
        <v>229.9</v>
      </c>
      <c r="AN715" s="8">
        <v>229.9</v>
      </c>
      <c r="AP715" s="8">
        <v>229.9</v>
      </c>
      <c r="AR715" s="8">
        <v>229.9</v>
      </c>
      <c r="AT715" s="8">
        <v>229.9</v>
      </c>
      <c r="AV715" s="8">
        <v>-229.9</v>
      </c>
      <c r="AX715" s="8">
        <v>0</v>
      </c>
      <c r="AY715" s="8">
        <v>0</v>
      </c>
      <c r="AZ715" s="7" t="s">
        <v>688</v>
      </c>
      <c r="BA715" s="8">
        <v>0</v>
      </c>
      <c r="BC715" s="8">
        <v>0</v>
      </c>
      <c r="BE715" s="8">
        <v>0</v>
      </c>
      <c r="BG715" s="8">
        <v>0</v>
      </c>
      <c r="BI715" s="8">
        <v>0</v>
      </c>
      <c r="BK715" s="8">
        <v>0</v>
      </c>
      <c r="BM715" s="8">
        <v>0</v>
      </c>
      <c r="BO715" s="8">
        <v>-229.9</v>
      </c>
      <c r="BQ715" s="8">
        <v>0</v>
      </c>
      <c r="BR715" s="8">
        <v>100</v>
      </c>
    </row>
    <row r="716" spans="30:70" ht="21.75" customHeight="1" outlineLevel="3">
      <c r="AD716" s="10" t="s">
        <v>53</v>
      </c>
      <c r="AE716" s="9">
        <v>1734022000</v>
      </c>
      <c r="AF716" s="8">
        <v>700</v>
      </c>
      <c r="AH716" s="8">
        <v>0</v>
      </c>
      <c r="AJ716" s="8">
        <v>700</v>
      </c>
      <c r="AL716" s="8">
        <v>2378.68</v>
      </c>
      <c r="AN716" s="8">
        <v>2378.68</v>
      </c>
      <c r="AP716" s="8">
        <v>2378.68</v>
      </c>
      <c r="AR716" s="8">
        <v>2378.68</v>
      </c>
      <c r="AT716" s="8">
        <v>2378.68</v>
      </c>
      <c r="AV716" s="8">
        <v>-1680.48</v>
      </c>
      <c r="AX716" s="8">
        <v>-240.07</v>
      </c>
      <c r="AY716" s="8">
        <v>339.81</v>
      </c>
      <c r="AZ716" s="7" t="s">
        <v>689</v>
      </c>
      <c r="BA716" s="8">
        <v>0</v>
      </c>
      <c r="BC716" s="8">
        <v>1.8</v>
      </c>
      <c r="BE716" s="8">
        <v>0</v>
      </c>
      <c r="BG716" s="8">
        <v>0</v>
      </c>
      <c r="BI716" s="8">
        <v>0</v>
      </c>
      <c r="BK716" s="8">
        <v>0</v>
      </c>
      <c r="BM716" s="8">
        <v>0</v>
      </c>
      <c r="BO716" s="8">
        <v>-1678.68</v>
      </c>
      <c r="BQ716" s="8">
        <v>339.81</v>
      </c>
      <c r="BR716" s="8">
        <v>100</v>
      </c>
    </row>
    <row r="717" spans="30:70" ht="11.25" customHeight="1" outlineLevel="3">
      <c r="AD717" s="10" t="s">
        <v>53</v>
      </c>
      <c r="AE717" s="9">
        <v>1734022104</v>
      </c>
      <c r="AF717" s="8">
        <v>500</v>
      </c>
      <c r="AH717" s="8">
        <v>0</v>
      </c>
      <c r="AJ717" s="8">
        <v>500</v>
      </c>
      <c r="AL717" s="8">
        <v>0</v>
      </c>
      <c r="AN717" s="8">
        <v>0</v>
      </c>
      <c r="AP717" s="8">
        <v>0</v>
      </c>
      <c r="AR717" s="8">
        <v>0</v>
      </c>
      <c r="AT717" s="8">
        <v>0</v>
      </c>
      <c r="AV717" s="8">
        <v>500</v>
      </c>
      <c r="AX717" s="8">
        <v>100</v>
      </c>
      <c r="AY717" s="8">
        <v>0</v>
      </c>
      <c r="AZ717" s="7" t="s">
        <v>690</v>
      </c>
      <c r="BA717" s="8">
        <v>0</v>
      </c>
      <c r="BC717" s="8">
        <v>0</v>
      </c>
      <c r="BE717" s="8">
        <v>0</v>
      </c>
      <c r="BG717" s="8">
        <v>0</v>
      </c>
      <c r="BI717" s="8">
        <v>0</v>
      </c>
      <c r="BK717" s="8">
        <v>0</v>
      </c>
      <c r="BM717" s="8">
        <v>0</v>
      </c>
      <c r="BO717" s="8">
        <v>500</v>
      </c>
      <c r="BQ717" s="8">
        <v>0</v>
      </c>
      <c r="BR717" s="8">
        <v>0</v>
      </c>
    </row>
    <row r="718" spans="30:70" ht="21.75" customHeight="1" outlineLevel="3">
      <c r="AD718" s="10" t="s">
        <v>53</v>
      </c>
      <c r="AE718" s="9">
        <v>1734022199</v>
      </c>
      <c r="AF718" s="8">
        <v>1500</v>
      </c>
      <c r="AH718" s="8">
        <v>10386.46</v>
      </c>
      <c r="AJ718" s="8">
        <v>11886.46</v>
      </c>
      <c r="AL718" s="8">
        <v>11720.16</v>
      </c>
      <c r="AN718" s="8">
        <v>11720.16</v>
      </c>
      <c r="AP718" s="8">
        <v>11720.16</v>
      </c>
      <c r="AR718" s="8">
        <v>11168.9</v>
      </c>
      <c r="AT718" s="8">
        <v>11168.9</v>
      </c>
      <c r="AV718" s="8">
        <v>137.68</v>
      </c>
      <c r="AX718" s="8">
        <v>1.16</v>
      </c>
      <c r="AY718" s="8">
        <v>98.6</v>
      </c>
      <c r="AZ718" s="7" t="s">
        <v>691</v>
      </c>
      <c r="BA718" s="8">
        <v>0</v>
      </c>
      <c r="BC718" s="8">
        <v>28.62</v>
      </c>
      <c r="BE718" s="8">
        <v>0</v>
      </c>
      <c r="BG718" s="8">
        <v>0</v>
      </c>
      <c r="BI718" s="8">
        <v>551.26</v>
      </c>
      <c r="BK718" s="8">
        <v>0</v>
      </c>
      <c r="BM718" s="8">
        <v>0</v>
      </c>
      <c r="BO718" s="8">
        <v>166.3</v>
      </c>
      <c r="BQ718" s="8">
        <v>98.6</v>
      </c>
      <c r="BR718" s="8">
        <v>95.3</v>
      </c>
    </row>
    <row r="719" spans="30:70" ht="21.75" customHeight="1" outlineLevel="3">
      <c r="AD719" s="10" t="s">
        <v>53</v>
      </c>
      <c r="AE719" s="9">
        <v>1734022601</v>
      </c>
      <c r="AF719" s="8">
        <v>1500</v>
      </c>
      <c r="AH719" s="8">
        <v>0</v>
      </c>
      <c r="AJ719" s="8">
        <v>1500</v>
      </c>
      <c r="AL719" s="8">
        <v>2282.2</v>
      </c>
      <c r="AN719" s="8">
        <v>2282.2</v>
      </c>
      <c r="AP719" s="8">
        <v>2282.2</v>
      </c>
      <c r="AR719" s="8">
        <v>2282.2</v>
      </c>
      <c r="AT719" s="8">
        <v>2282.2</v>
      </c>
      <c r="AV719" s="8">
        <v>-812</v>
      </c>
      <c r="AX719" s="8">
        <v>-54.13</v>
      </c>
      <c r="AY719" s="8">
        <v>152.15</v>
      </c>
      <c r="AZ719" s="7" t="s">
        <v>692</v>
      </c>
      <c r="BA719" s="8">
        <v>0</v>
      </c>
      <c r="BC719" s="8">
        <v>29.8</v>
      </c>
      <c r="BE719" s="8">
        <v>0</v>
      </c>
      <c r="BG719" s="8">
        <v>0</v>
      </c>
      <c r="BI719" s="8">
        <v>0</v>
      </c>
      <c r="BK719" s="8">
        <v>0</v>
      </c>
      <c r="BM719" s="8">
        <v>0</v>
      </c>
      <c r="BO719" s="8">
        <v>-782.2</v>
      </c>
      <c r="BQ719" s="8">
        <v>152.15</v>
      </c>
      <c r="BR719" s="8">
        <v>100</v>
      </c>
    </row>
    <row r="720" spans="30:70" ht="21.75" customHeight="1" outlineLevel="3">
      <c r="AD720" s="10" t="s">
        <v>53</v>
      </c>
      <c r="AE720" s="9">
        <v>1734022602</v>
      </c>
      <c r="AF720" s="8">
        <v>1500</v>
      </c>
      <c r="AH720" s="8">
        <v>0</v>
      </c>
      <c r="AJ720" s="8">
        <v>1500</v>
      </c>
      <c r="AL720" s="8">
        <v>4699.81</v>
      </c>
      <c r="AN720" s="8">
        <v>4699.81</v>
      </c>
      <c r="AP720" s="8">
        <v>4699.81</v>
      </c>
      <c r="AR720" s="8">
        <v>4699.81</v>
      </c>
      <c r="AT720" s="8">
        <v>4699.81</v>
      </c>
      <c r="AV720" s="8">
        <v>-4947.12</v>
      </c>
      <c r="AX720" s="8">
        <v>-329.81</v>
      </c>
      <c r="AY720" s="8">
        <v>313.32</v>
      </c>
      <c r="AZ720" s="7" t="s">
        <v>693</v>
      </c>
      <c r="BA720" s="8">
        <v>0</v>
      </c>
      <c r="BC720" s="8">
        <v>1747.31</v>
      </c>
      <c r="BE720" s="8">
        <v>0</v>
      </c>
      <c r="BG720" s="8">
        <v>0</v>
      </c>
      <c r="BI720" s="8">
        <v>0</v>
      </c>
      <c r="BK720" s="8">
        <v>0</v>
      </c>
      <c r="BM720" s="8">
        <v>0</v>
      </c>
      <c r="BO720" s="8">
        <v>-3199.81</v>
      </c>
      <c r="BQ720" s="8">
        <v>313.32</v>
      </c>
      <c r="BR720" s="8">
        <v>100</v>
      </c>
    </row>
    <row r="721" spans="30:70" ht="11.25" customHeight="1" outlineLevel="3">
      <c r="AD721" s="10" t="s">
        <v>53</v>
      </c>
      <c r="AE721" s="9">
        <v>1734022609</v>
      </c>
      <c r="AF721" s="8">
        <v>0</v>
      </c>
      <c r="AH721" s="8">
        <v>0</v>
      </c>
      <c r="AJ721" s="8">
        <v>0</v>
      </c>
      <c r="AL721" s="8">
        <v>0</v>
      </c>
      <c r="AN721" s="8">
        <v>0</v>
      </c>
      <c r="AP721" s="8">
        <v>0</v>
      </c>
      <c r="AR721" s="8">
        <v>0</v>
      </c>
      <c r="AT721" s="8">
        <v>0</v>
      </c>
      <c r="AV721" s="8">
        <v>0</v>
      </c>
      <c r="AX721" s="8">
        <v>0</v>
      </c>
      <c r="AY721" s="8">
        <v>0</v>
      </c>
      <c r="AZ721" s="7" t="s">
        <v>694</v>
      </c>
      <c r="BA721" s="8">
        <v>0</v>
      </c>
      <c r="BC721" s="8">
        <v>0</v>
      </c>
      <c r="BE721" s="8">
        <v>0</v>
      </c>
      <c r="BG721" s="8">
        <v>0</v>
      </c>
      <c r="BI721" s="8">
        <v>0</v>
      </c>
      <c r="BK721" s="8">
        <v>0</v>
      </c>
      <c r="BM721" s="8">
        <v>0</v>
      </c>
      <c r="BO721" s="8">
        <v>0</v>
      </c>
      <c r="BQ721" s="8">
        <v>0</v>
      </c>
      <c r="BR721" s="8">
        <v>0</v>
      </c>
    </row>
    <row r="722" spans="30:70" ht="21.75" customHeight="1" outlineLevel="3">
      <c r="AD722" s="10" t="s">
        <v>53</v>
      </c>
      <c r="AE722" s="9">
        <v>1734022799</v>
      </c>
      <c r="AF722" s="8">
        <v>5000</v>
      </c>
      <c r="AH722" s="8">
        <v>19000</v>
      </c>
      <c r="AJ722" s="8">
        <v>24000</v>
      </c>
      <c r="AL722" s="8">
        <v>30569.06</v>
      </c>
      <c r="AN722" s="8">
        <v>30569.06</v>
      </c>
      <c r="AP722" s="8">
        <v>30569.06</v>
      </c>
      <c r="AR722" s="8">
        <v>30261.06</v>
      </c>
      <c r="AT722" s="8">
        <v>30261.06</v>
      </c>
      <c r="AV722" s="8">
        <v>-6676.97</v>
      </c>
      <c r="AX722" s="8">
        <v>-27.82</v>
      </c>
      <c r="AY722" s="8">
        <v>127.37</v>
      </c>
      <c r="AZ722" s="7" t="s">
        <v>695</v>
      </c>
      <c r="BA722" s="8">
        <v>0</v>
      </c>
      <c r="BC722" s="8">
        <v>107.91</v>
      </c>
      <c r="BE722" s="8">
        <v>0</v>
      </c>
      <c r="BG722" s="8">
        <v>0</v>
      </c>
      <c r="BI722" s="8">
        <v>308</v>
      </c>
      <c r="BK722" s="8">
        <v>0</v>
      </c>
      <c r="BM722" s="8">
        <v>0</v>
      </c>
      <c r="BO722" s="8">
        <v>-6569.06</v>
      </c>
      <c r="BQ722" s="8">
        <v>127.37</v>
      </c>
      <c r="BR722" s="8">
        <v>98.99</v>
      </c>
    </row>
    <row r="723" spans="32:68" ht="11.25" customHeight="1" outlineLevel="2">
      <c r="AF723" s="11" t="s">
        <v>67</v>
      </c>
      <c r="AG723" s="11">
        <f>SUM($AF$713:$AF$722)</f>
        <v>12200</v>
      </c>
      <c r="AH723" s="11" t="s">
        <v>68</v>
      </c>
      <c r="AI723" s="11">
        <f>SUM($AH$713:$AH$722)</f>
        <v>29386.46</v>
      </c>
      <c r="AJ723" s="11" t="s">
        <v>69</v>
      </c>
      <c r="AK723" s="11">
        <f>SUM($AJ$713:$AJ$722)</f>
        <v>41586.46</v>
      </c>
      <c r="AL723" s="11" t="s">
        <v>70</v>
      </c>
      <c r="AM723" s="11">
        <f>SUM($AL$713:$AL$722)</f>
        <v>55058.670000000006</v>
      </c>
      <c r="AN723" s="11" t="s">
        <v>71</v>
      </c>
      <c r="AO723" s="11">
        <f>SUM($AN$713:$AN$722)</f>
        <v>55058.670000000006</v>
      </c>
      <c r="AP723" s="11" t="s">
        <v>72</v>
      </c>
      <c r="AQ723" s="11">
        <f>SUM($AP$713:$AP$722)</f>
        <v>55058.670000000006</v>
      </c>
      <c r="AR723" s="11" t="s">
        <v>73</v>
      </c>
      <c r="AS723" s="11">
        <f>SUM($AR$713:$AR$722)</f>
        <v>54199.41</v>
      </c>
      <c r="AT723" s="11" t="s">
        <v>74</v>
      </c>
      <c r="AU723" s="11">
        <f>SUM($AT$713:$AT$722)</f>
        <v>54199.41</v>
      </c>
      <c r="AV723" s="11" t="s">
        <v>75</v>
      </c>
      <c r="AW723" s="11">
        <f>SUM($AV$713:$AV$722)</f>
        <v>-15405.839999999998</v>
      </c>
      <c r="BA723" s="11" t="s">
        <v>76</v>
      </c>
      <c r="BB723" s="11">
        <f>SUM($BA$713:$BA$722)</f>
        <v>0</v>
      </c>
      <c r="BC723" s="11" t="s">
        <v>77</v>
      </c>
      <c r="BD723" s="11">
        <f>SUM($BC$713:$BC$722)</f>
        <v>1933.6300000000008</v>
      </c>
      <c r="BE723" s="11" t="s">
        <v>78</v>
      </c>
      <c r="BF723" s="11">
        <f>SUM($BE$713:$BE$722)</f>
        <v>0</v>
      </c>
      <c r="BG723" s="11" t="s">
        <v>79</v>
      </c>
      <c r="BH723" s="11">
        <f>SUM($BG$713:$BG$722)</f>
        <v>0</v>
      </c>
      <c r="BI723" s="11" t="s">
        <v>80</v>
      </c>
      <c r="BJ723" s="11">
        <f>SUM($BI$713:$BI$722)</f>
        <v>859.2600000000002</v>
      </c>
      <c r="BK723" s="11" t="s">
        <v>81</v>
      </c>
      <c r="BL723" s="11">
        <f>SUM($BK$713:$BK$722)</f>
        <v>0</v>
      </c>
      <c r="BM723" s="11" t="s">
        <v>82</v>
      </c>
      <c r="BN723" s="11">
        <f>SUM($BM$713:$BM$722)</f>
        <v>0</v>
      </c>
      <c r="BO723" s="11" t="s">
        <v>83</v>
      </c>
      <c r="BP723" s="11">
        <f>SUM($BO$713:$BO$722)</f>
        <v>-13472.210000000003</v>
      </c>
    </row>
    <row r="724" spans="30:70" ht="11.25" customHeight="1" outlineLevel="3">
      <c r="AD724" s="10" t="s">
        <v>53</v>
      </c>
      <c r="AE724" s="9">
        <v>17341224</v>
      </c>
      <c r="AF724" s="8">
        <v>250</v>
      </c>
      <c r="AH724" s="8">
        <v>0</v>
      </c>
      <c r="AJ724" s="8">
        <v>250</v>
      </c>
      <c r="AL724" s="8">
        <v>285.72</v>
      </c>
      <c r="AN724" s="8">
        <v>285.72</v>
      </c>
      <c r="AP724" s="8">
        <v>285.72</v>
      </c>
      <c r="AR724" s="8">
        <v>285.72</v>
      </c>
      <c r="AT724" s="8">
        <v>285.72</v>
      </c>
      <c r="AV724" s="8">
        <v>-176.47</v>
      </c>
      <c r="AX724" s="8">
        <v>-70.59</v>
      </c>
      <c r="AY724" s="8">
        <v>114.29</v>
      </c>
      <c r="AZ724" s="7" t="s">
        <v>696</v>
      </c>
      <c r="BA724" s="8">
        <v>0</v>
      </c>
      <c r="BC724" s="8">
        <v>140.75</v>
      </c>
      <c r="BE724" s="8">
        <v>0</v>
      </c>
      <c r="BG724" s="8">
        <v>0</v>
      </c>
      <c r="BI724" s="8">
        <v>0</v>
      </c>
      <c r="BK724" s="8">
        <v>0</v>
      </c>
      <c r="BM724" s="8">
        <v>0</v>
      </c>
      <c r="BO724" s="8">
        <v>-35.72</v>
      </c>
      <c r="BQ724" s="8">
        <v>114.29</v>
      </c>
      <c r="BR724" s="8">
        <v>100</v>
      </c>
    </row>
    <row r="725" spans="30:70" ht="11.25" customHeight="1" outlineLevel="3">
      <c r="AD725" s="10" t="s">
        <v>53</v>
      </c>
      <c r="AE725" s="9">
        <v>1734122609</v>
      </c>
      <c r="AF725" s="8">
        <v>5000</v>
      </c>
      <c r="AH725" s="8">
        <v>0</v>
      </c>
      <c r="AJ725" s="8">
        <v>5000</v>
      </c>
      <c r="AL725" s="8">
        <v>0</v>
      </c>
      <c r="AN725" s="8">
        <v>0</v>
      </c>
      <c r="AP725" s="8">
        <v>0</v>
      </c>
      <c r="AR725" s="8">
        <v>0</v>
      </c>
      <c r="AT725" s="8">
        <v>0</v>
      </c>
      <c r="AV725" s="8">
        <v>5000</v>
      </c>
      <c r="AX725" s="8">
        <v>100</v>
      </c>
      <c r="AY725" s="8">
        <v>0</v>
      </c>
      <c r="AZ725" s="7" t="s">
        <v>697</v>
      </c>
      <c r="BA725" s="8">
        <v>0</v>
      </c>
      <c r="BC725" s="8">
        <v>0</v>
      </c>
      <c r="BE725" s="8">
        <v>0</v>
      </c>
      <c r="BG725" s="8">
        <v>0</v>
      </c>
      <c r="BI725" s="8">
        <v>0</v>
      </c>
      <c r="BK725" s="8">
        <v>0</v>
      </c>
      <c r="BM725" s="8">
        <v>0</v>
      </c>
      <c r="BO725" s="8">
        <v>5000</v>
      </c>
      <c r="BQ725" s="8">
        <v>0</v>
      </c>
      <c r="BR725" s="8">
        <v>0</v>
      </c>
    </row>
    <row r="726" spans="30:70" ht="21.75" customHeight="1" outlineLevel="3">
      <c r="AD726" s="10" t="s">
        <v>53</v>
      </c>
      <c r="AE726" s="9">
        <v>1734148900</v>
      </c>
      <c r="AF726" s="8">
        <v>29030.68</v>
      </c>
      <c r="AH726" s="8">
        <v>-17906.46</v>
      </c>
      <c r="AJ726" s="8">
        <v>11124.22</v>
      </c>
      <c r="AL726" s="8">
        <v>11124.22</v>
      </c>
      <c r="AN726" s="8">
        <v>10866.91</v>
      </c>
      <c r="AP726" s="8">
        <v>10866.91</v>
      </c>
      <c r="AR726" s="8">
        <v>10866.91</v>
      </c>
      <c r="AT726" s="8">
        <v>10866.91</v>
      </c>
      <c r="AV726" s="8">
        <v>0</v>
      </c>
      <c r="AX726" s="8">
        <v>0</v>
      </c>
      <c r="AY726" s="8">
        <v>97.69</v>
      </c>
      <c r="AZ726" s="7" t="s">
        <v>698</v>
      </c>
      <c r="BA726" s="8">
        <v>0</v>
      </c>
      <c r="BC726" s="8">
        <v>0</v>
      </c>
      <c r="BE726" s="8">
        <v>257.31</v>
      </c>
      <c r="BG726" s="8">
        <v>0</v>
      </c>
      <c r="BI726" s="8">
        <v>0</v>
      </c>
      <c r="BK726" s="8">
        <v>0</v>
      </c>
      <c r="BM726" s="8">
        <v>257.31</v>
      </c>
      <c r="BO726" s="8">
        <v>257.31</v>
      </c>
      <c r="BQ726" s="8">
        <v>97.69</v>
      </c>
      <c r="BR726" s="8">
        <v>100</v>
      </c>
    </row>
    <row r="727" spans="30:70" ht="11.25" customHeight="1" outlineLevel="3">
      <c r="AD727" s="10" t="s">
        <v>53</v>
      </c>
      <c r="AE727" s="9">
        <v>1734148901</v>
      </c>
      <c r="AF727" s="8">
        <v>1635</v>
      </c>
      <c r="AH727" s="8">
        <v>0</v>
      </c>
      <c r="AJ727" s="8">
        <v>1635</v>
      </c>
      <c r="AL727" s="8">
        <v>1635</v>
      </c>
      <c r="AN727" s="8">
        <v>1635</v>
      </c>
      <c r="AP727" s="8">
        <v>1635</v>
      </c>
      <c r="AR727" s="8">
        <v>1635</v>
      </c>
      <c r="AT727" s="8">
        <v>1635</v>
      </c>
      <c r="AV727" s="8">
        <v>0</v>
      </c>
      <c r="AX727" s="8">
        <v>0</v>
      </c>
      <c r="AY727" s="8">
        <v>100</v>
      </c>
      <c r="AZ727" s="7" t="s">
        <v>699</v>
      </c>
      <c r="BA727" s="8">
        <v>0</v>
      </c>
      <c r="BC727" s="8">
        <v>0</v>
      </c>
      <c r="BE727" s="8">
        <v>0</v>
      </c>
      <c r="BG727" s="8">
        <v>0</v>
      </c>
      <c r="BI727" s="8">
        <v>0</v>
      </c>
      <c r="BK727" s="8">
        <v>0</v>
      </c>
      <c r="BM727" s="8">
        <v>0</v>
      </c>
      <c r="BO727" s="8">
        <v>0</v>
      </c>
      <c r="BQ727" s="8">
        <v>100</v>
      </c>
      <c r="BR727" s="8">
        <v>100</v>
      </c>
    </row>
    <row r="728" spans="30:70" ht="11.25" customHeight="1" outlineLevel="3">
      <c r="AD728" s="10" t="s">
        <v>53</v>
      </c>
      <c r="AE728" s="9">
        <v>1734148902</v>
      </c>
      <c r="AF728" s="8">
        <v>1654</v>
      </c>
      <c r="AH728" s="8">
        <v>270</v>
      </c>
      <c r="AJ728" s="8">
        <v>1924</v>
      </c>
      <c r="AL728" s="8">
        <v>1924</v>
      </c>
      <c r="AN728" s="8">
        <v>1924</v>
      </c>
      <c r="AP728" s="8">
        <v>1924</v>
      </c>
      <c r="AR728" s="8">
        <v>1924</v>
      </c>
      <c r="AT728" s="8">
        <v>1924</v>
      </c>
      <c r="AV728" s="8">
        <v>0</v>
      </c>
      <c r="AX728" s="8">
        <v>0</v>
      </c>
      <c r="AY728" s="8">
        <v>100</v>
      </c>
      <c r="AZ728" s="7" t="s">
        <v>700</v>
      </c>
      <c r="BA728" s="8">
        <v>0</v>
      </c>
      <c r="BC728" s="8">
        <v>0</v>
      </c>
      <c r="BE728" s="8">
        <v>0</v>
      </c>
      <c r="BG728" s="8">
        <v>0</v>
      </c>
      <c r="BI728" s="8">
        <v>0</v>
      </c>
      <c r="BK728" s="8">
        <v>0</v>
      </c>
      <c r="BM728" s="8">
        <v>0</v>
      </c>
      <c r="BO728" s="8">
        <v>0</v>
      </c>
      <c r="BQ728" s="8">
        <v>100</v>
      </c>
      <c r="BR728" s="8">
        <v>100</v>
      </c>
    </row>
    <row r="729" spans="30:70" ht="11.25" customHeight="1" outlineLevel="3">
      <c r="AD729" s="10" t="s">
        <v>53</v>
      </c>
      <c r="AE729" s="9">
        <v>1734148903</v>
      </c>
      <c r="AF729" s="8">
        <v>2339</v>
      </c>
      <c r="AH729" s="8">
        <v>314</v>
      </c>
      <c r="AJ729" s="8">
        <v>2653</v>
      </c>
      <c r="AL729" s="8">
        <v>2653</v>
      </c>
      <c r="AN729" s="8">
        <v>2653</v>
      </c>
      <c r="AP729" s="8">
        <v>2653</v>
      </c>
      <c r="AR729" s="8">
        <v>2653</v>
      </c>
      <c r="AT729" s="8">
        <v>2653</v>
      </c>
      <c r="AV729" s="8">
        <v>0</v>
      </c>
      <c r="AX729" s="8">
        <v>0</v>
      </c>
      <c r="AY729" s="8">
        <v>100</v>
      </c>
      <c r="AZ729" s="7" t="s">
        <v>701</v>
      </c>
      <c r="BA729" s="8">
        <v>0</v>
      </c>
      <c r="BC729" s="8">
        <v>0</v>
      </c>
      <c r="BE729" s="8">
        <v>0</v>
      </c>
      <c r="BG729" s="8">
        <v>0</v>
      </c>
      <c r="BI729" s="8">
        <v>0</v>
      </c>
      <c r="BK729" s="8">
        <v>0</v>
      </c>
      <c r="BM729" s="8">
        <v>0</v>
      </c>
      <c r="BO729" s="8">
        <v>0</v>
      </c>
      <c r="BQ729" s="8">
        <v>100</v>
      </c>
      <c r="BR729" s="8">
        <v>100</v>
      </c>
    </row>
    <row r="730" spans="30:70" ht="11.25" customHeight="1" outlineLevel="3">
      <c r="AD730" s="10" t="s">
        <v>53</v>
      </c>
      <c r="AE730" s="9">
        <v>1734148904</v>
      </c>
      <c r="AF730" s="8">
        <v>11264.42</v>
      </c>
      <c r="AH730" s="8">
        <v>0</v>
      </c>
      <c r="AJ730" s="8">
        <v>11264.42</v>
      </c>
      <c r="AL730" s="8">
        <v>11264.42</v>
      </c>
      <c r="AN730" s="8">
        <v>11264.42</v>
      </c>
      <c r="AP730" s="8">
        <v>11264.42</v>
      </c>
      <c r="AR730" s="8">
        <v>11264.42</v>
      </c>
      <c r="AT730" s="8">
        <v>11264.42</v>
      </c>
      <c r="AV730" s="8">
        <v>0</v>
      </c>
      <c r="AX730" s="8">
        <v>0</v>
      </c>
      <c r="AY730" s="8">
        <v>100</v>
      </c>
      <c r="AZ730" s="7" t="s">
        <v>702</v>
      </c>
      <c r="BA730" s="8">
        <v>0</v>
      </c>
      <c r="BC730" s="8">
        <v>0</v>
      </c>
      <c r="BE730" s="8">
        <v>0</v>
      </c>
      <c r="BG730" s="8">
        <v>0</v>
      </c>
      <c r="BI730" s="8">
        <v>0</v>
      </c>
      <c r="BK730" s="8">
        <v>0</v>
      </c>
      <c r="BM730" s="8">
        <v>0</v>
      </c>
      <c r="BO730" s="8">
        <v>0</v>
      </c>
      <c r="BQ730" s="8">
        <v>100</v>
      </c>
      <c r="BR730" s="8">
        <v>100</v>
      </c>
    </row>
    <row r="731" spans="30:70" ht="11.25" customHeight="1" outlineLevel="3">
      <c r="AD731" s="10" t="s">
        <v>53</v>
      </c>
      <c r="AE731" s="9">
        <v>1734148905</v>
      </c>
      <c r="AF731" s="8">
        <v>41841.45</v>
      </c>
      <c r="AH731" s="8">
        <v>30000</v>
      </c>
      <c r="AJ731" s="8">
        <v>71841.45</v>
      </c>
      <c r="AL731" s="8">
        <v>71841.45</v>
      </c>
      <c r="AN731" s="8">
        <v>71841.45</v>
      </c>
      <c r="AP731" s="8">
        <v>71841.45</v>
      </c>
      <c r="AR731" s="8">
        <v>71841.45</v>
      </c>
      <c r="AT731" s="8">
        <v>71841.45</v>
      </c>
      <c r="AV731" s="8">
        <v>0</v>
      </c>
      <c r="AX731" s="8">
        <v>0</v>
      </c>
      <c r="AY731" s="8">
        <v>100</v>
      </c>
      <c r="AZ731" s="7" t="s">
        <v>703</v>
      </c>
      <c r="BA731" s="8">
        <v>0</v>
      </c>
      <c r="BC731" s="8">
        <v>0</v>
      </c>
      <c r="BE731" s="8">
        <v>0</v>
      </c>
      <c r="BG731" s="8">
        <v>0</v>
      </c>
      <c r="BI731" s="8">
        <v>0</v>
      </c>
      <c r="BK731" s="8">
        <v>0</v>
      </c>
      <c r="BM731" s="8">
        <v>0</v>
      </c>
      <c r="BO731" s="8">
        <v>0</v>
      </c>
      <c r="BQ731" s="8">
        <v>100</v>
      </c>
      <c r="BR731" s="8">
        <v>100</v>
      </c>
    </row>
    <row r="732" spans="30:70" ht="11.25" customHeight="1" outlineLevel="3">
      <c r="AD732" s="10" t="s">
        <v>53</v>
      </c>
      <c r="AE732" s="9">
        <v>1734148906</v>
      </c>
      <c r="AF732" s="8">
        <v>14866</v>
      </c>
      <c r="AH732" s="8">
        <v>0</v>
      </c>
      <c r="AJ732" s="8">
        <v>14866</v>
      </c>
      <c r="AL732" s="8">
        <v>14866</v>
      </c>
      <c r="AN732" s="8">
        <v>14866</v>
      </c>
      <c r="AP732" s="8">
        <v>14866</v>
      </c>
      <c r="AR732" s="8">
        <v>14866</v>
      </c>
      <c r="AT732" s="8">
        <v>14866</v>
      </c>
      <c r="AV732" s="8">
        <v>0</v>
      </c>
      <c r="AX732" s="8">
        <v>0</v>
      </c>
      <c r="AY732" s="8">
        <v>100</v>
      </c>
      <c r="AZ732" s="7" t="s">
        <v>704</v>
      </c>
      <c r="BA732" s="8">
        <v>0</v>
      </c>
      <c r="BC732" s="8">
        <v>0</v>
      </c>
      <c r="BE732" s="8">
        <v>0</v>
      </c>
      <c r="BG732" s="8">
        <v>0</v>
      </c>
      <c r="BI732" s="8">
        <v>0</v>
      </c>
      <c r="BK732" s="8">
        <v>0</v>
      </c>
      <c r="BM732" s="8">
        <v>0</v>
      </c>
      <c r="BO732" s="8">
        <v>0</v>
      </c>
      <c r="BQ732" s="8">
        <v>100</v>
      </c>
      <c r="BR732" s="8">
        <v>100</v>
      </c>
    </row>
    <row r="733" spans="30:70" ht="11.25" customHeight="1" outlineLevel="3">
      <c r="AD733" s="10" t="s">
        <v>53</v>
      </c>
      <c r="AE733" s="9">
        <v>1734148907</v>
      </c>
      <c r="AF733" s="8">
        <v>300</v>
      </c>
      <c r="AH733" s="8">
        <v>2240</v>
      </c>
      <c r="AJ733" s="8">
        <v>2540</v>
      </c>
      <c r="AL733" s="8">
        <v>2540</v>
      </c>
      <c r="AN733" s="8">
        <v>2540</v>
      </c>
      <c r="AP733" s="8">
        <v>2540</v>
      </c>
      <c r="AR733" s="8">
        <v>2540</v>
      </c>
      <c r="AT733" s="8">
        <v>2540</v>
      </c>
      <c r="AV733" s="8">
        <v>0</v>
      </c>
      <c r="AX733" s="8">
        <v>0</v>
      </c>
      <c r="AY733" s="8">
        <v>100</v>
      </c>
      <c r="AZ733" s="7" t="s">
        <v>705</v>
      </c>
      <c r="BA733" s="8">
        <v>0</v>
      </c>
      <c r="BC733" s="8">
        <v>0</v>
      </c>
      <c r="BE733" s="8">
        <v>0</v>
      </c>
      <c r="BG733" s="8">
        <v>0</v>
      </c>
      <c r="BI733" s="8">
        <v>0</v>
      </c>
      <c r="BK733" s="8">
        <v>0</v>
      </c>
      <c r="BM733" s="8">
        <v>0</v>
      </c>
      <c r="BO733" s="8">
        <v>0</v>
      </c>
      <c r="BQ733" s="8">
        <v>100</v>
      </c>
      <c r="BR733" s="8">
        <v>100</v>
      </c>
    </row>
    <row r="734" spans="30:70" ht="11.25" customHeight="1" outlineLevel="3">
      <c r="AD734" s="10" t="s">
        <v>53</v>
      </c>
      <c r="AE734" s="9">
        <v>1734148908</v>
      </c>
      <c r="AF734" s="8">
        <v>300</v>
      </c>
      <c r="AH734" s="8">
        <v>0</v>
      </c>
      <c r="AJ734" s="8">
        <v>300</v>
      </c>
      <c r="AL734" s="8">
        <v>300</v>
      </c>
      <c r="AN734" s="8">
        <v>300</v>
      </c>
      <c r="AP734" s="8">
        <v>300</v>
      </c>
      <c r="AR734" s="8">
        <v>300</v>
      </c>
      <c r="AT734" s="8">
        <v>300</v>
      </c>
      <c r="AV734" s="8">
        <v>0</v>
      </c>
      <c r="AX734" s="8">
        <v>0</v>
      </c>
      <c r="AY734" s="8">
        <v>100</v>
      </c>
      <c r="AZ734" s="7" t="s">
        <v>706</v>
      </c>
      <c r="BA734" s="8">
        <v>0</v>
      </c>
      <c r="BC734" s="8">
        <v>0</v>
      </c>
      <c r="BE734" s="8">
        <v>0</v>
      </c>
      <c r="BG734" s="8">
        <v>0</v>
      </c>
      <c r="BI734" s="8">
        <v>0</v>
      </c>
      <c r="BK734" s="8">
        <v>0</v>
      </c>
      <c r="BM734" s="8">
        <v>0</v>
      </c>
      <c r="BO734" s="8">
        <v>0</v>
      </c>
      <c r="BQ734" s="8">
        <v>100</v>
      </c>
      <c r="BR734" s="8">
        <v>100</v>
      </c>
    </row>
    <row r="735" spans="30:70" ht="11.25" customHeight="1" outlineLevel="3">
      <c r="AD735" s="10" t="s">
        <v>53</v>
      </c>
      <c r="AE735" s="9">
        <v>1734148909</v>
      </c>
      <c r="AF735" s="8">
        <v>1200</v>
      </c>
      <c r="AH735" s="8">
        <v>0</v>
      </c>
      <c r="AJ735" s="8">
        <v>1200</v>
      </c>
      <c r="AL735" s="8">
        <v>1200</v>
      </c>
      <c r="AN735" s="8">
        <v>1200</v>
      </c>
      <c r="AP735" s="8">
        <v>1200</v>
      </c>
      <c r="AR735" s="8">
        <v>1200</v>
      </c>
      <c r="AT735" s="8">
        <v>1200</v>
      </c>
      <c r="AV735" s="8">
        <v>0</v>
      </c>
      <c r="AX735" s="8">
        <v>0</v>
      </c>
      <c r="AY735" s="8">
        <v>100</v>
      </c>
      <c r="AZ735" s="7" t="s">
        <v>707</v>
      </c>
      <c r="BA735" s="8">
        <v>0</v>
      </c>
      <c r="BC735" s="8">
        <v>0</v>
      </c>
      <c r="BE735" s="8">
        <v>0</v>
      </c>
      <c r="BG735" s="8">
        <v>0</v>
      </c>
      <c r="BI735" s="8">
        <v>0</v>
      </c>
      <c r="BK735" s="8">
        <v>0</v>
      </c>
      <c r="BM735" s="8">
        <v>0</v>
      </c>
      <c r="BO735" s="8">
        <v>0</v>
      </c>
      <c r="BQ735" s="8">
        <v>100</v>
      </c>
      <c r="BR735" s="8">
        <v>100</v>
      </c>
    </row>
    <row r="736" spans="30:70" ht="11.25" customHeight="1" outlineLevel="3">
      <c r="AD736" s="10" t="s">
        <v>53</v>
      </c>
      <c r="AE736" s="9">
        <v>1734148910</v>
      </c>
      <c r="AF736" s="8">
        <v>952</v>
      </c>
      <c r="AH736" s="8">
        <v>0</v>
      </c>
      <c r="AJ736" s="8">
        <v>952</v>
      </c>
      <c r="AL736" s="8">
        <v>952</v>
      </c>
      <c r="AN736" s="8">
        <v>952</v>
      </c>
      <c r="AP736" s="8">
        <v>952</v>
      </c>
      <c r="AR736" s="8">
        <v>952</v>
      </c>
      <c r="AT736" s="8">
        <v>952</v>
      </c>
      <c r="AV736" s="8">
        <v>0</v>
      </c>
      <c r="AX736" s="8">
        <v>0</v>
      </c>
      <c r="AY736" s="8">
        <v>100</v>
      </c>
      <c r="AZ736" s="7" t="s">
        <v>708</v>
      </c>
      <c r="BA736" s="8">
        <v>0</v>
      </c>
      <c r="BC736" s="8">
        <v>0</v>
      </c>
      <c r="BE736" s="8">
        <v>0</v>
      </c>
      <c r="BG736" s="8">
        <v>0</v>
      </c>
      <c r="BI736" s="8">
        <v>0</v>
      </c>
      <c r="BK736" s="8">
        <v>0</v>
      </c>
      <c r="BM736" s="8">
        <v>0</v>
      </c>
      <c r="BO736" s="8">
        <v>0</v>
      </c>
      <c r="BQ736" s="8">
        <v>100</v>
      </c>
      <c r="BR736" s="8">
        <v>100</v>
      </c>
    </row>
    <row r="737" spans="30:70" ht="11.25" customHeight="1" outlineLevel="3">
      <c r="AD737" s="10" t="s">
        <v>53</v>
      </c>
      <c r="AE737" s="9">
        <v>1734148911</v>
      </c>
      <c r="AF737" s="8">
        <v>23275.65</v>
      </c>
      <c r="AH737" s="8">
        <v>25000</v>
      </c>
      <c r="AJ737" s="8">
        <v>48275.65</v>
      </c>
      <c r="AL737" s="8">
        <v>48275.65</v>
      </c>
      <c r="AN737" s="8">
        <v>48275.65</v>
      </c>
      <c r="AP737" s="8">
        <v>48275.65</v>
      </c>
      <c r="AR737" s="8">
        <v>48275.65</v>
      </c>
      <c r="AT737" s="8">
        <v>48275.65</v>
      </c>
      <c r="AV737" s="8">
        <v>0</v>
      </c>
      <c r="AX737" s="8">
        <v>0</v>
      </c>
      <c r="AY737" s="8">
        <v>100</v>
      </c>
      <c r="AZ737" s="7" t="s">
        <v>709</v>
      </c>
      <c r="BA737" s="8">
        <v>0</v>
      </c>
      <c r="BC737" s="8">
        <v>0</v>
      </c>
      <c r="BE737" s="8">
        <v>0</v>
      </c>
      <c r="BG737" s="8">
        <v>0</v>
      </c>
      <c r="BI737" s="8">
        <v>0</v>
      </c>
      <c r="BK737" s="8">
        <v>0</v>
      </c>
      <c r="BM737" s="8">
        <v>0</v>
      </c>
      <c r="BO737" s="8">
        <v>0</v>
      </c>
      <c r="BQ737" s="8">
        <v>100</v>
      </c>
      <c r="BR737" s="8">
        <v>100</v>
      </c>
    </row>
    <row r="738" spans="30:70" ht="11.25" customHeight="1" outlineLevel="3">
      <c r="AD738" s="10" t="s">
        <v>53</v>
      </c>
      <c r="AE738" s="9">
        <v>1734148912</v>
      </c>
      <c r="AF738" s="8">
        <v>1200</v>
      </c>
      <c r="AH738" s="8">
        <v>0</v>
      </c>
      <c r="AJ738" s="8">
        <v>1200</v>
      </c>
      <c r="AL738" s="8">
        <v>1200</v>
      </c>
      <c r="AN738" s="8">
        <v>1200</v>
      </c>
      <c r="AP738" s="8">
        <v>1200</v>
      </c>
      <c r="AR738" s="8">
        <v>1200</v>
      </c>
      <c r="AT738" s="8">
        <v>1200</v>
      </c>
      <c r="AV738" s="8">
        <v>0</v>
      </c>
      <c r="AX738" s="8">
        <v>0</v>
      </c>
      <c r="AY738" s="8">
        <v>100</v>
      </c>
      <c r="AZ738" s="7" t="s">
        <v>710</v>
      </c>
      <c r="BA738" s="8">
        <v>0</v>
      </c>
      <c r="BC738" s="8">
        <v>0</v>
      </c>
      <c r="BE738" s="8">
        <v>0</v>
      </c>
      <c r="BG738" s="8">
        <v>0</v>
      </c>
      <c r="BI738" s="8">
        <v>0</v>
      </c>
      <c r="BK738" s="8">
        <v>0</v>
      </c>
      <c r="BM738" s="8">
        <v>0</v>
      </c>
      <c r="BO738" s="8">
        <v>0</v>
      </c>
      <c r="BQ738" s="8">
        <v>100</v>
      </c>
      <c r="BR738" s="8">
        <v>100</v>
      </c>
    </row>
    <row r="739" spans="30:70" ht="11.25" customHeight="1" outlineLevel="3">
      <c r="AD739" s="10" t="s">
        <v>53</v>
      </c>
      <c r="AE739" s="9">
        <v>1734148913</v>
      </c>
      <c r="AF739" s="8">
        <v>1010</v>
      </c>
      <c r="AH739" s="8">
        <v>0</v>
      </c>
      <c r="AJ739" s="8">
        <v>1010</v>
      </c>
      <c r="AL739" s="8">
        <v>1010</v>
      </c>
      <c r="AN739" s="8">
        <v>1010</v>
      </c>
      <c r="AP739" s="8">
        <v>1010</v>
      </c>
      <c r="AR739" s="8">
        <v>1010</v>
      </c>
      <c r="AT739" s="8">
        <v>1010</v>
      </c>
      <c r="AV739" s="8">
        <v>0</v>
      </c>
      <c r="AX739" s="8">
        <v>0</v>
      </c>
      <c r="AY739" s="8">
        <v>100</v>
      </c>
      <c r="AZ739" s="7" t="s">
        <v>711</v>
      </c>
      <c r="BA739" s="8">
        <v>0</v>
      </c>
      <c r="BC739" s="8">
        <v>0</v>
      </c>
      <c r="BE739" s="8">
        <v>0</v>
      </c>
      <c r="BG739" s="8">
        <v>0</v>
      </c>
      <c r="BI739" s="8">
        <v>0</v>
      </c>
      <c r="BK739" s="8">
        <v>0</v>
      </c>
      <c r="BM739" s="8">
        <v>0</v>
      </c>
      <c r="BO739" s="8">
        <v>0</v>
      </c>
      <c r="BQ739" s="8">
        <v>100</v>
      </c>
      <c r="BR739" s="8">
        <v>100</v>
      </c>
    </row>
    <row r="740" spans="30:70" ht="11.25" customHeight="1" outlineLevel="3">
      <c r="AD740" s="10" t="s">
        <v>53</v>
      </c>
      <c r="AE740" s="9">
        <v>1734148914</v>
      </c>
      <c r="AF740" s="8">
        <v>3622</v>
      </c>
      <c r="AH740" s="8">
        <v>1198</v>
      </c>
      <c r="AJ740" s="8">
        <v>4820</v>
      </c>
      <c r="AL740" s="8">
        <v>4820</v>
      </c>
      <c r="AN740" s="8">
        <v>4820</v>
      </c>
      <c r="AP740" s="8">
        <v>4820</v>
      </c>
      <c r="AR740" s="8">
        <v>4820</v>
      </c>
      <c r="AT740" s="8">
        <v>4820</v>
      </c>
      <c r="AV740" s="8">
        <v>0</v>
      </c>
      <c r="AX740" s="8">
        <v>0</v>
      </c>
      <c r="AY740" s="8">
        <v>100</v>
      </c>
      <c r="AZ740" s="7" t="s">
        <v>712</v>
      </c>
      <c r="BA740" s="8">
        <v>0</v>
      </c>
      <c r="BC740" s="8">
        <v>0</v>
      </c>
      <c r="BE740" s="8">
        <v>0</v>
      </c>
      <c r="BG740" s="8">
        <v>0</v>
      </c>
      <c r="BI740" s="8">
        <v>0</v>
      </c>
      <c r="BK740" s="8">
        <v>0</v>
      </c>
      <c r="BM740" s="8">
        <v>0</v>
      </c>
      <c r="BO740" s="8">
        <v>0</v>
      </c>
      <c r="BQ740" s="8">
        <v>100</v>
      </c>
      <c r="BR740" s="8">
        <v>100</v>
      </c>
    </row>
    <row r="741" spans="30:70" ht="11.25" customHeight="1" outlineLevel="3">
      <c r="AD741" s="10" t="s">
        <v>53</v>
      </c>
      <c r="AE741" s="9">
        <v>1734148915</v>
      </c>
      <c r="AF741" s="8">
        <v>330</v>
      </c>
      <c r="AH741" s="8">
        <v>0</v>
      </c>
      <c r="AJ741" s="8">
        <v>330</v>
      </c>
      <c r="AL741" s="8">
        <v>0</v>
      </c>
      <c r="AN741" s="8">
        <v>0</v>
      </c>
      <c r="AP741" s="8">
        <v>0</v>
      </c>
      <c r="AR741" s="8">
        <v>0</v>
      </c>
      <c r="AT741" s="8">
        <v>0</v>
      </c>
      <c r="AV741" s="8">
        <v>330</v>
      </c>
      <c r="AX741" s="8">
        <v>100</v>
      </c>
      <c r="AY741" s="8">
        <v>0</v>
      </c>
      <c r="AZ741" s="7" t="s">
        <v>713</v>
      </c>
      <c r="BA741" s="8">
        <v>0</v>
      </c>
      <c r="BC741" s="8">
        <v>0</v>
      </c>
      <c r="BE741" s="8">
        <v>0</v>
      </c>
      <c r="BG741" s="8">
        <v>0</v>
      </c>
      <c r="BI741" s="8">
        <v>0</v>
      </c>
      <c r="BK741" s="8">
        <v>0</v>
      </c>
      <c r="BM741" s="8">
        <v>0</v>
      </c>
      <c r="BO741" s="8">
        <v>330</v>
      </c>
      <c r="BQ741" s="8">
        <v>0</v>
      </c>
      <c r="BR741" s="8">
        <v>0</v>
      </c>
    </row>
    <row r="742" spans="30:70" ht="11.25" customHeight="1" outlineLevel="3">
      <c r="AD742" s="10" t="s">
        <v>53</v>
      </c>
      <c r="AE742" s="9">
        <v>1734148916</v>
      </c>
      <c r="AF742" s="8">
        <v>300</v>
      </c>
      <c r="AH742" s="8">
        <v>600</v>
      </c>
      <c r="AJ742" s="8">
        <v>900</v>
      </c>
      <c r="AL742" s="8">
        <v>900</v>
      </c>
      <c r="AN742" s="8">
        <v>900</v>
      </c>
      <c r="AP742" s="8">
        <v>900</v>
      </c>
      <c r="AR742" s="8">
        <v>900</v>
      </c>
      <c r="AT742" s="8">
        <v>900</v>
      </c>
      <c r="AV742" s="8">
        <v>0</v>
      </c>
      <c r="AX742" s="8">
        <v>0</v>
      </c>
      <c r="AY742" s="8">
        <v>100</v>
      </c>
      <c r="AZ742" s="7" t="s">
        <v>714</v>
      </c>
      <c r="BA742" s="8">
        <v>0</v>
      </c>
      <c r="BC742" s="8">
        <v>0</v>
      </c>
      <c r="BE742" s="8">
        <v>0</v>
      </c>
      <c r="BG742" s="8">
        <v>0</v>
      </c>
      <c r="BI742" s="8">
        <v>0</v>
      </c>
      <c r="BK742" s="8">
        <v>0</v>
      </c>
      <c r="BM742" s="8">
        <v>0</v>
      </c>
      <c r="BO742" s="8">
        <v>0</v>
      </c>
      <c r="BQ742" s="8">
        <v>100</v>
      </c>
      <c r="BR742" s="8">
        <v>100</v>
      </c>
    </row>
    <row r="743" spans="30:70" ht="11.25" customHeight="1" outlineLevel="3">
      <c r="AD743" s="10" t="s">
        <v>53</v>
      </c>
      <c r="AE743" s="9">
        <v>1734148917</v>
      </c>
      <c r="AF743" s="8">
        <v>3356</v>
      </c>
      <c r="AH743" s="8">
        <v>0</v>
      </c>
      <c r="AJ743" s="8">
        <v>3356</v>
      </c>
      <c r="AL743" s="8">
        <v>3356</v>
      </c>
      <c r="AN743" s="8">
        <v>3356</v>
      </c>
      <c r="AP743" s="8">
        <v>3356</v>
      </c>
      <c r="AR743" s="8">
        <v>3356</v>
      </c>
      <c r="AT743" s="8">
        <v>3356</v>
      </c>
      <c r="AV743" s="8">
        <v>0</v>
      </c>
      <c r="AX743" s="8">
        <v>0</v>
      </c>
      <c r="AY743" s="8">
        <v>100</v>
      </c>
      <c r="AZ743" s="7" t="s">
        <v>715</v>
      </c>
      <c r="BA743" s="8">
        <v>0</v>
      </c>
      <c r="BC743" s="8">
        <v>0</v>
      </c>
      <c r="BE743" s="8">
        <v>0</v>
      </c>
      <c r="BG743" s="8">
        <v>0</v>
      </c>
      <c r="BI743" s="8">
        <v>0</v>
      </c>
      <c r="BK743" s="8">
        <v>0</v>
      </c>
      <c r="BM743" s="8">
        <v>0</v>
      </c>
      <c r="BO743" s="8">
        <v>0</v>
      </c>
      <c r="BQ743" s="8">
        <v>100</v>
      </c>
      <c r="BR743" s="8">
        <v>100</v>
      </c>
    </row>
    <row r="744" spans="30:70" ht="11.25" customHeight="1" outlineLevel="3">
      <c r="AD744" s="10" t="s">
        <v>53</v>
      </c>
      <c r="AE744" s="9">
        <v>1734148918</v>
      </c>
      <c r="AF744" s="8">
        <v>732</v>
      </c>
      <c r="AH744" s="8">
        <v>0</v>
      </c>
      <c r="AJ744" s="8">
        <v>732</v>
      </c>
      <c r="AL744" s="8">
        <v>732</v>
      </c>
      <c r="AN744" s="8">
        <v>732</v>
      </c>
      <c r="AP744" s="8">
        <v>732</v>
      </c>
      <c r="AR744" s="8">
        <v>732</v>
      </c>
      <c r="AT744" s="8">
        <v>732</v>
      </c>
      <c r="AV744" s="8">
        <v>0</v>
      </c>
      <c r="AX744" s="8">
        <v>0</v>
      </c>
      <c r="AY744" s="8">
        <v>100</v>
      </c>
      <c r="AZ744" s="7" t="s">
        <v>716</v>
      </c>
      <c r="BA744" s="8">
        <v>0</v>
      </c>
      <c r="BC744" s="8">
        <v>0</v>
      </c>
      <c r="BE744" s="8">
        <v>0</v>
      </c>
      <c r="BG744" s="8">
        <v>0</v>
      </c>
      <c r="BI744" s="8">
        <v>0</v>
      </c>
      <c r="BK744" s="8">
        <v>0</v>
      </c>
      <c r="BM744" s="8">
        <v>0</v>
      </c>
      <c r="BO744" s="8">
        <v>0</v>
      </c>
      <c r="BQ744" s="8">
        <v>100</v>
      </c>
      <c r="BR744" s="8">
        <v>100</v>
      </c>
    </row>
    <row r="745" spans="30:70" ht="11.25" customHeight="1" outlineLevel="3">
      <c r="AD745" s="10" t="s">
        <v>53</v>
      </c>
      <c r="AE745" s="9">
        <v>1734148919</v>
      </c>
      <c r="AF745" s="8">
        <v>2304</v>
      </c>
      <c r="AH745" s="8">
        <v>0</v>
      </c>
      <c r="AJ745" s="8">
        <v>2304</v>
      </c>
      <c r="AL745" s="8">
        <v>2304</v>
      </c>
      <c r="AN745" s="8">
        <v>2304</v>
      </c>
      <c r="AP745" s="8">
        <v>2304</v>
      </c>
      <c r="AR745" s="8">
        <v>2304</v>
      </c>
      <c r="AT745" s="8">
        <v>2304</v>
      </c>
      <c r="AV745" s="8">
        <v>0</v>
      </c>
      <c r="AX745" s="8">
        <v>0</v>
      </c>
      <c r="AY745" s="8">
        <v>100</v>
      </c>
      <c r="AZ745" s="7" t="s">
        <v>717</v>
      </c>
      <c r="BA745" s="8">
        <v>0</v>
      </c>
      <c r="BC745" s="8">
        <v>0</v>
      </c>
      <c r="BE745" s="8">
        <v>0</v>
      </c>
      <c r="BG745" s="8">
        <v>0</v>
      </c>
      <c r="BI745" s="8">
        <v>0</v>
      </c>
      <c r="BK745" s="8">
        <v>0</v>
      </c>
      <c r="BM745" s="8">
        <v>0</v>
      </c>
      <c r="BO745" s="8">
        <v>0</v>
      </c>
      <c r="BQ745" s="8">
        <v>100</v>
      </c>
      <c r="BR745" s="8">
        <v>100</v>
      </c>
    </row>
    <row r="746" spans="30:70" ht="11.25" customHeight="1" outlineLevel="3">
      <c r="AD746" s="10" t="s">
        <v>53</v>
      </c>
      <c r="AE746" s="9">
        <v>1734148920</v>
      </c>
      <c r="AF746" s="8">
        <v>300</v>
      </c>
      <c r="AH746" s="8">
        <v>0</v>
      </c>
      <c r="AJ746" s="8">
        <v>300</v>
      </c>
      <c r="AL746" s="8">
        <v>300</v>
      </c>
      <c r="AN746" s="8">
        <v>300</v>
      </c>
      <c r="AP746" s="8">
        <v>300</v>
      </c>
      <c r="AR746" s="8">
        <v>300</v>
      </c>
      <c r="AT746" s="8">
        <v>300</v>
      </c>
      <c r="AV746" s="8">
        <v>0</v>
      </c>
      <c r="AX746" s="8">
        <v>0</v>
      </c>
      <c r="AY746" s="8">
        <v>100</v>
      </c>
      <c r="AZ746" s="7" t="s">
        <v>718</v>
      </c>
      <c r="BA746" s="8">
        <v>0</v>
      </c>
      <c r="BC746" s="8">
        <v>0</v>
      </c>
      <c r="BE746" s="8">
        <v>0</v>
      </c>
      <c r="BG746" s="8">
        <v>0</v>
      </c>
      <c r="BI746" s="8">
        <v>0</v>
      </c>
      <c r="BK746" s="8">
        <v>0</v>
      </c>
      <c r="BM746" s="8">
        <v>0</v>
      </c>
      <c r="BO746" s="8">
        <v>0</v>
      </c>
      <c r="BQ746" s="8">
        <v>100</v>
      </c>
      <c r="BR746" s="8">
        <v>100</v>
      </c>
    </row>
    <row r="747" spans="30:70" ht="11.25" customHeight="1" outlineLevel="3">
      <c r="AD747" s="10" t="s">
        <v>53</v>
      </c>
      <c r="AE747" s="9">
        <v>1734148921</v>
      </c>
      <c r="AF747" s="8">
        <v>1053</v>
      </c>
      <c r="AH747" s="8">
        <v>0</v>
      </c>
      <c r="AJ747" s="8">
        <v>1053</v>
      </c>
      <c r="AL747" s="8">
        <v>1053</v>
      </c>
      <c r="AN747" s="8">
        <v>1053</v>
      </c>
      <c r="AP747" s="8">
        <v>1053</v>
      </c>
      <c r="AR747" s="8">
        <v>1053</v>
      </c>
      <c r="AT747" s="8">
        <v>1053</v>
      </c>
      <c r="AV747" s="8">
        <v>0</v>
      </c>
      <c r="AX747" s="8">
        <v>0</v>
      </c>
      <c r="AY747" s="8">
        <v>100</v>
      </c>
      <c r="AZ747" s="7" t="s">
        <v>719</v>
      </c>
      <c r="BA747" s="8">
        <v>0</v>
      </c>
      <c r="BC747" s="8">
        <v>0</v>
      </c>
      <c r="BE747" s="8">
        <v>0</v>
      </c>
      <c r="BG747" s="8">
        <v>0</v>
      </c>
      <c r="BI747" s="8">
        <v>0</v>
      </c>
      <c r="BK747" s="8">
        <v>0</v>
      </c>
      <c r="BM747" s="8">
        <v>0</v>
      </c>
      <c r="BO747" s="8">
        <v>0</v>
      </c>
      <c r="BQ747" s="8">
        <v>100</v>
      </c>
      <c r="BR747" s="8">
        <v>100</v>
      </c>
    </row>
    <row r="748" spans="30:70" ht="11.25" customHeight="1" outlineLevel="3">
      <c r="AD748" s="10" t="s">
        <v>53</v>
      </c>
      <c r="AE748" s="9">
        <v>1734148922</v>
      </c>
      <c r="AF748" s="8">
        <v>300</v>
      </c>
      <c r="AH748" s="8">
        <v>1500</v>
      </c>
      <c r="AJ748" s="8">
        <v>1800</v>
      </c>
      <c r="AL748" s="8">
        <v>1800</v>
      </c>
      <c r="AN748" s="8">
        <v>1800</v>
      </c>
      <c r="AP748" s="8">
        <v>1800</v>
      </c>
      <c r="AR748" s="8">
        <v>1800</v>
      </c>
      <c r="AT748" s="8">
        <v>1800</v>
      </c>
      <c r="AV748" s="8">
        <v>0</v>
      </c>
      <c r="AX748" s="8">
        <v>0</v>
      </c>
      <c r="AY748" s="8">
        <v>100</v>
      </c>
      <c r="AZ748" s="7" t="s">
        <v>720</v>
      </c>
      <c r="BA748" s="8">
        <v>0</v>
      </c>
      <c r="BC748" s="8">
        <v>0</v>
      </c>
      <c r="BE748" s="8">
        <v>0</v>
      </c>
      <c r="BG748" s="8">
        <v>0</v>
      </c>
      <c r="BI748" s="8">
        <v>0</v>
      </c>
      <c r="BK748" s="8">
        <v>0</v>
      </c>
      <c r="BM748" s="8">
        <v>0</v>
      </c>
      <c r="BO748" s="8">
        <v>0</v>
      </c>
      <c r="BQ748" s="8">
        <v>100</v>
      </c>
      <c r="BR748" s="8">
        <v>100</v>
      </c>
    </row>
    <row r="749" spans="30:70" ht="11.25" customHeight="1" outlineLevel="3">
      <c r="AD749" s="10" t="s">
        <v>53</v>
      </c>
      <c r="AE749" s="9">
        <v>1734148923</v>
      </c>
      <c r="AF749" s="8">
        <v>300</v>
      </c>
      <c r="AH749" s="8">
        <v>0</v>
      </c>
      <c r="AJ749" s="8">
        <v>300</v>
      </c>
      <c r="AL749" s="8">
        <v>300</v>
      </c>
      <c r="AN749" s="8">
        <v>300</v>
      </c>
      <c r="AP749" s="8">
        <v>300</v>
      </c>
      <c r="AR749" s="8">
        <v>300</v>
      </c>
      <c r="AT749" s="8">
        <v>300</v>
      </c>
      <c r="AV749" s="8">
        <v>0</v>
      </c>
      <c r="AX749" s="8">
        <v>0</v>
      </c>
      <c r="AY749" s="8">
        <v>100</v>
      </c>
      <c r="AZ749" s="7" t="s">
        <v>721</v>
      </c>
      <c r="BA749" s="8">
        <v>0</v>
      </c>
      <c r="BC749" s="8">
        <v>0</v>
      </c>
      <c r="BE749" s="8">
        <v>0</v>
      </c>
      <c r="BG749" s="8">
        <v>0</v>
      </c>
      <c r="BI749" s="8">
        <v>0</v>
      </c>
      <c r="BK749" s="8">
        <v>0</v>
      </c>
      <c r="BM749" s="8">
        <v>0</v>
      </c>
      <c r="BO749" s="8">
        <v>0</v>
      </c>
      <c r="BQ749" s="8">
        <v>100</v>
      </c>
      <c r="BR749" s="8">
        <v>100</v>
      </c>
    </row>
    <row r="750" spans="30:70" ht="11.25" customHeight="1" outlineLevel="3">
      <c r="AD750" s="10" t="s">
        <v>53</v>
      </c>
      <c r="AE750" s="9">
        <v>1734148924</v>
      </c>
      <c r="AF750" s="8">
        <v>300</v>
      </c>
      <c r="AH750" s="8">
        <v>1310</v>
      </c>
      <c r="AJ750" s="8">
        <v>1610</v>
      </c>
      <c r="AL750" s="8">
        <v>1610</v>
      </c>
      <c r="AN750" s="8">
        <v>1610</v>
      </c>
      <c r="AP750" s="8">
        <v>1610</v>
      </c>
      <c r="AR750" s="8">
        <v>1610</v>
      </c>
      <c r="AT750" s="8">
        <v>1610</v>
      </c>
      <c r="AV750" s="8">
        <v>0</v>
      </c>
      <c r="AX750" s="8">
        <v>0</v>
      </c>
      <c r="AY750" s="8">
        <v>100</v>
      </c>
      <c r="AZ750" s="7" t="s">
        <v>722</v>
      </c>
      <c r="BA750" s="8">
        <v>0</v>
      </c>
      <c r="BC750" s="8">
        <v>0</v>
      </c>
      <c r="BE750" s="8">
        <v>0</v>
      </c>
      <c r="BG750" s="8">
        <v>0</v>
      </c>
      <c r="BI750" s="8">
        <v>0</v>
      </c>
      <c r="BK750" s="8">
        <v>0</v>
      </c>
      <c r="BM750" s="8">
        <v>0</v>
      </c>
      <c r="BO750" s="8">
        <v>0</v>
      </c>
      <c r="BQ750" s="8">
        <v>100</v>
      </c>
      <c r="BR750" s="8">
        <v>100</v>
      </c>
    </row>
    <row r="751" spans="30:70" ht="11.25" customHeight="1" outlineLevel="3">
      <c r="AD751" s="10" t="s">
        <v>53</v>
      </c>
      <c r="AE751" s="9">
        <v>1734148925</v>
      </c>
      <c r="AF751" s="8">
        <v>300</v>
      </c>
      <c r="AH751" s="8">
        <v>0</v>
      </c>
      <c r="AJ751" s="8">
        <v>300</v>
      </c>
      <c r="AL751" s="8">
        <v>300</v>
      </c>
      <c r="AN751" s="8">
        <v>300</v>
      </c>
      <c r="AP751" s="8">
        <v>300</v>
      </c>
      <c r="AR751" s="8">
        <v>300</v>
      </c>
      <c r="AT751" s="8">
        <v>300</v>
      </c>
      <c r="AV751" s="8">
        <v>0</v>
      </c>
      <c r="AX751" s="8">
        <v>0</v>
      </c>
      <c r="AY751" s="8">
        <v>100</v>
      </c>
      <c r="AZ751" s="7" t="s">
        <v>723</v>
      </c>
      <c r="BA751" s="8">
        <v>0</v>
      </c>
      <c r="BC751" s="8">
        <v>0</v>
      </c>
      <c r="BE751" s="8">
        <v>0</v>
      </c>
      <c r="BG751" s="8">
        <v>0</v>
      </c>
      <c r="BI751" s="8">
        <v>0</v>
      </c>
      <c r="BK751" s="8">
        <v>0</v>
      </c>
      <c r="BM751" s="8">
        <v>0</v>
      </c>
      <c r="BO751" s="8">
        <v>0</v>
      </c>
      <c r="BQ751" s="8">
        <v>100</v>
      </c>
      <c r="BR751" s="8">
        <v>100</v>
      </c>
    </row>
    <row r="752" spans="30:70" ht="11.25" customHeight="1" outlineLevel="3">
      <c r="AD752" s="10" t="s">
        <v>53</v>
      </c>
      <c r="AE752" s="9">
        <v>1734148926</v>
      </c>
      <c r="AF752" s="8">
        <v>0</v>
      </c>
      <c r="AH752" s="8">
        <v>1800</v>
      </c>
      <c r="AJ752" s="8">
        <v>1800</v>
      </c>
      <c r="AL752" s="8">
        <v>1800</v>
      </c>
      <c r="AN752" s="8">
        <v>1800</v>
      </c>
      <c r="AP752" s="8">
        <v>1800</v>
      </c>
      <c r="AR752" s="8">
        <v>1800</v>
      </c>
      <c r="AT752" s="8">
        <v>1800</v>
      </c>
      <c r="AV752" s="8">
        <v>0</v>
      </c>
      <c r="AX752" s="8">
        <v>0</v>
      </c>
      <c r="AY752" s="8">
        <v>100</v>
      </c>
      <c r="AZ752" s="7" t="s">
        <v>724</v>
      </c>
      <c r="BA752" s="8">
        <v>0</v>
      </c>
      <c r="BC752" s="8">
        <v>0</v>
      </c>
      <c r="BE752" s="8">
        <v>0</v>
      </c>
      <c r="BG752" s="8">
        <v>0</v>
      </c>
      <c r="BI752" s="8">
        <v>0</v>
      </c>
      <c r="BK752" s="8">
        <v>0</v>
      </c>
      <c r="BM752" s="8">
        <v>0</v>
      </c>
      <c r="BO752" s="8">
        <v>0</v>
      </c>
      <c r="BQ752" s="8">
        <v>100</v>
      </c>
      <c r="BR752" s="8">
        <v>100</v>
      </c>
    </row>
    <row r="753" spans="32:68" ht="11.25" customHeight="1" outlineLevel="2">
      <c r="AF753" s="11" t="s">
        <v>67</v>
      </c>
      <c r="AG753" s="11">
        <f>SUM($AF$724:$AF$752)</f>
        <v>149315.19999999998</v>
      </c>
      <c r="AH753" s="11" t="s">
        <v>68</v>
      </c>
      <c r="AI753" s="11">
        <f>SUM($AH$724:$AH$752)</f>
        <v>46325.54</v>
      </c>
      <c r="AJ753" s="11" t="s">
        <v>69</v>
      </c>
      <c r="AK753" s="11">
        <f>SUM($AJ$724:$AJ$752)</f>
        <v>195640.74</v>
      </c>
      <c r="AL753" s="11" t="s">
        <v>70</v>
      </c>
      <c r="AM753" s="11">
        <f>SUM($AL$724:$AL$752)</f>
        <v>190346.46</v>
      </c>
      <c r="AN753" s="11" t="s">
        <v>71</v>
      </c>
      <c r="AO753" s="11">
        <f>SUM($AN$724:$AN$752)</f>
        <v>190089.15</v>
      </c>
      <c r="AP753" s="11" t="s">
        <v>72</v>
      </c>
      <c r="AQ753" s="11">
        <f>SUM($AP$724:$AP$752)</f>
        <v>190089.15</v>
      </c>
      <c r="AR753" s="11" t="s">
        <v>73</v>
      </c>
      <c r="AS753" s="11">
        <f>SUM($AR$724:$AR$752)</f>
        <v>190089.15</v>
      </c>
      <c r="AT753" s="11" t="s">
        <v>74</v>
      </c>
      <c r="AU753" s="11">
        <f>SUM($AT$724:$AT$752)</f>
        <v>190089.15</v>
      </c>
      <c r="AV753" s="11" t="s">
        <v>75</v>
      </c>
      <c r="AW753" s="11">
        <f>SUM($AV$724:$AV$752)</f>
        <v>5153.53</v>
      </c>
      <c r="BA753" s="11" t="s">
        <v>76</v>
      </c>
      <c r="BB753" s="11">
        <f>SUM($BA$724:$BA$752)</f>
        <v>0</v>
      </c>
      <c r="BC753" s="11" t="s">
        <v>77</v>
      </c>
      <c r="BD753" s="11">
        <f>SUM($BC$724:$BC$752)</f>
        <v>140.75</v>
      </c>
      <c r="BE753" s="11" t="s">
        <v>78</v>
      </c>
      <c r="BF753" s="11">
        <f>SUM($BE$724:$BE$752)</f>
        <v>257.3099999999995</v>
      </c>
      <c r="BG753" s="11" t="s">
        <v>79</v>
      </c>
      <c r="BH753" s="11">
        <f>SUM($BG$724:$BG$752)</f>
        <v>0</v>
      </c>
      <c r="BI753" s="11" t="s">
        <v>80</v>
      </c>
      <c r="BJ753" s="11">
        <f>SUM($BI$724:$BI$752)</f>
        <v>0</v>
      </c>
      <c r="BK753" s="11" t="s">
        <v>81</v>
      </c>
      <c r="BL753" s="11">
        <f>SUM($BK$724:$BK$752)</f>
        <v>0</v>
      </c>
      <c r="BM753" s="11" t="s">
        <v>82</v>
      </c>
      <c r="BN753" s="11">
        <f>SUM($BM$724:$BM$752)</f>
        <v>257.31</v>
      </c>
      <c r="BO753" s="11" t="s">
        <v>83</v>
      </c>
      <c r="BP753" s="11">
        <f>SUM($BO$724:$BO$752)</f>
        <v>5551.589999999999</v>
      </c>
    </row>
    <row r="754" spans="30:70" ht="11.25" customHeight="1" outlineLevel="3">
      <c r="AD754" s="10" t="s">
        <v>53</v>
      </c>
      <c r="AE754" s="9">
        <v>173422209</v>
      </c>
      <c r="AF754" s="8">
        <v>0</v>
      </c>
      <c r="AH754" s="8">
        <v>0</v>
      </c>
      <c r="AJ754" s="8">
        <v>0</v>
      </c>
      <c r="AL754" s="8">
        <v>5519.53</v>
      </c>
      <c r="AN754" s="8">
        <v>5519.53</v>
      </c>
      <c r="AP754" s="8">
        <v>5519.53</v>
      </c>
      <c r="AR754" s="8">
        <v>5519.53</v>
      </c>
      <c r="AT754" s="8">
        <v>5519.53</v>
      </c>
      <c r="AV754" s="8">
        <v>-5520.5</v>
      </c>
      <c r="AX754" s="8">
        <v>0</v>
      </c>
      <c r="AY754" s="8">
        <v>0</v>
      </c>
      <c r="AZ754" s="7" t="s">
        <v>725</v>
      </c>
      <c r="BA754" s="8">
        <v>0</v>
      </c>
      <c r="BC754" s="8">
        <v>0.97</v>
      </c>
      <c r="BE754" s="8">
        <v>0</v>
      </c>
      <c r="BG754" s="8">
        <v>0</v>
      </c>
      <c r="BI754" s="8">
        <v>0</v>
      </c>
      <c r="BK754" s="8">
        <v>0</v>
      </c>
      <c r="BM754" s="8">
        <v>0</v>
      </c>
      <c r="BO754" s="8">
        <v>-5519.53</v>
      </c>
      <c r="BQ754" s="8">
        <v>0</v>
      </c>
      <c r="BR754" s="8">
        <v>100</v>
      </c>
    </row>
    <row r="755" spans="30:70" ht="11.25" customHeight="1" outlineLevel="3">
      <c r="AD755" s="10" t="s">
        <v>53</v>
      </c>
      <c r="AE755" s="9">
        <v>173422210</v>
      </c>
      <c r="AF755" s="8">
        <v>0</v>
      </c>
      <c r="AH755" s="8">
        <v>0</v>
      </c>
      <c r="AJ755" s="8">
        <v>0</v>
      </c>
      <c r="AL755" s="8">
        <v>6067.79</v>
      </c>
      <c r="AN755" s="8">
        <v>6067.79</v>
      </c>
      <c r="AP755" s="8">
        <v>6067.79</v>
      </c>
      <c r="AR755" s="8">
        <v>6067.79</v>
      </c>
      <c r="AT755" s="8">
        <v>6067.79</v>
      </c>
      <c r="AV755" s="8">
        <v>-6067.79</v>
      </c>
      <c r="AX755" s="8">
        <v>0</v>
      </c>
      <c r="AY755" s="8">
        <v>0</v>
      </c>
      <c r="AZ755" s="7" t="s">
        <v>726</v>
      </c>
      <c r="BA755" s="8">
        <v>0</v>
      </c>
      <c r="BC755" s="8">
        <v>0</v>
      </c>
      <c r="BE755" s="8">
        <v>0</v>
      </c>
      <c r="BG755" s="8">
        <v>0</v>
      </c>
      <c r="BI755" s="8">
        <v>0</v>
      </c>
      <c r="BK755" s="8">
        <v>0</v>
      </c>
      <c r="BM755" s="8">
        <v>0</v>
      </c>
      <c r="BO755" s="8">
        <v>-6067.79</v>
      </c>
      <c r="BQ755" s="8">
        <v>0</v>
      </c>
      <c r="BR755" s="8">
        <v>100</v>
      </c>
    </row>
    <row r="756" spans="30:70" ht="11.25" customHeight="1" outlineLevel="3">
      <c r="AD756" s="10" t="s">
        <v>53</v>
      </c>
      <c r="AE756" s="9">
        <v>173422212</v>
      </c>
      <c r="AF756" s="8">
        <v>0</v>
      </c>
      <c r="AH756" s="8">
        <v>0</v>
      </c>
      <c r="AJ756" s="8">
        <v>0</v>
      </c>
      <c r="AL756" s="8">
        <v>9881.52</v>
      </c>
      <c r="AN756" s="8">
        <v>9881.52</v>
      </c>
      <c r="AP756" s="8">
        <v>9881.52</v>
      </c>
      <c r="AR756" s="8">
        <v>9881.52</v>
      </c>
      <c r="AT756" s="8">
        <v>9881.52</v>
      </c>
      <c r="AV756" s="8">
        <v>-9881.52</v>
      </c>
      <c r="AX756" s="8">
        <v>0</v>
      </c>
      <c r="AY756" s="8">
        <v>0</v>
      </c>
      <c r="AZ756" s="7" t="s">
        <v>727</v>
      </c>
      <c r="BA756" s="8">
        <v>0</v>
      </c>
      <c r="BC756" s="8">
        <v>0</v>
      </c>
      <c r="BE756" s="8">
        <v>0</v>
      </c>
      <c r="BG756" s="8">
        <v>0</v>
      </c>
      <c r="BI756" s="8">
        <v>0</v>
      </c>
      <c r="BK756" s="8">
        <v>0</v>
      </c>
      <c r="BM756" s="8">
        <v>0</v>
      </c>
      <c r="BO756" s="8">
        <v>-9881.52</v>
      </c>
      <c r="BQ756" s="8">
        <v>0</v>
      </c>
      <c r="BR756" s="8">
        <v>100</v>
      </c>
    </row>
    <row r="757" spans="30:70" ht="21.75" customHeight="1" outlineLevel="3">
      <c r="AD757" s="10" t="s">
        <v>53</v>
      </c>
      <c r="AE757" s="9">
        <v>173422213</v>
      </c>
      <c r="AF757" s="8">
        <v>19000</v>
      </c>
      <c r="AH757" s="8">
        <v>0</v>
      </c>
      <c r="AJ757" s="8">
        <v>19000</v>
      </c>
      <c r="AL757" s="8">
        <v>24429.32</v>
      </c>
      <c r="AN757" s="8">
        <v>24429.32</v>
      </c>
      <c r="AP757" s="8">
        <v>24429.32</v>
      </c>
      <c r="AR757" s="8">
        <v>24429.32</v>
      </c>
      <c r="AT757" s="8">
        <v>24429.32</v>
      </c>
      <c r="AV757" s="8">
        <v>-5429.52</v>
      </c>
      <c r="AX757" s="8">
        <v>-28.58</v>
      </c>
      <c r="AY757" s="8">
        <v>128.58</v>
      </c>
      <c r="AZ757" s="7" t="s">
        <v>728</v>
      </c>
      <c r="BA757" s="8">
        <v>0</v>
      </c>
      <c r="BC757" s="8">
        <v>0.2</v>
      </c>
      <c r="BE757" s="8">
        <v>0</v>
      </c>
      <c r="BG757" s="8">
        <v>0</v>
      </c>
      <c r="BI757" s="8">
        <v>0</v>
      </c>
      <c r="BK757" s="8">
        <v>0</v>
      </c>
      <c r="BM757" s="8">
        <v>0</v>
      </c>
      <c r="BO757" s="8">
        <v>-5429.32</v>
      </c>
      <c r="BQ757" s="8">
        <v>128.58</v>
      </c>
      <c r="BR757" s="8">
        <v>100</v>
      </c>
    </row>
    <row r="758" spans="30:70" ht="11.25" customHeight="1" outlineLevel="3">
      <c r="AD758" s="10" t="s">
        <v>53</v>
      </c>
      <c r="AE758" s="9">
        <v>173422215</v>
      </c>
      <c r="AF758" s="8">
        <v>0</v>
      </c>
      <c r="AH758" s="8">
        <v>0</v>
      </c>
      <c r="AJ758" s="8">
        <v>0</v>
      </c>
      <c r="AL758" s="8">
        <v>1294.7</v>
      </c>
      <c r="AN758" s="8">
        <v>1294.7</v>
      </c>
      <c r="AP758" s="8">
        <v>1294.7</v>
      </c>
      <c r="AR758" s="8">
        <v>1294.7</v>
      </c>
      <c r="AT758" s="8">
        <v>1294.7</v>
      </c>
      <c r="AV758" s="8">
        <v>-1294.7</v>
      </c>
      <c r="AX758" s="8">
        <v>0</v>
      </c>
      <c r="AY758" s="8">
        <v>0</v>
      </c>
      <c r="AZ758" s="7" t="s">
        <v>729</v>
      </c>
      <c r="BA758" s="8">
        <v>0</v>
      </c>
      <c r="BC758" s="8">
        <v>0</v>
      </c>
      <c r="BE758" s="8">
        <v>0</v>
      </c>
      <c r="BG758" s="8">
        <v>0</v>
      </c>
      <c r="BI758" s="8">
        <v>0</v>
      </c>
      <c r="BK758" s="8">
        <v>0</v>
      </c>
      <c r="BM758" s="8">
        <v>0</v>
      </c>
      <c r="BO758" s="8">
        <v>-1294.7</v>
      </c>
      <c r="BQ758" s="8">
        <v>0</v>
      </c>
      <c r="BR758" s="8">
        <v>100</v>
      </c>
    </row>
    <row r="759" spans="30:70" ht="11.25" customHeight="1" outlineLevel="3">
      <c r="AD759" s="10" t="s">
        <v>53</v>
      </c>
      <c r="AE759" s="9">
        <v>17342222101</v>
      </c>
      <c r="AF759" s="8">
        <v>600</v>
      </c>
      <c r="AH759" s="8">
        <v>0</v>
      </c>
      <c r="AJ759" s="8">
        <v>600</v>
      </c>
      <c r="AL759" s="8">
        <v>0</v>
      </c>
      <c r="AN759" s="8">
        <v>0</v>
      </c>
      <c r="AP759" s="8">
        <v>0</v>
      </c>
      <c r="AR759" s="8">
        <v>0</v>
      </c>
      <c r="AT759" s="8">
        <v>0</v>
      </c>
      <c r="AV759" s="8">
        <v>600</v>
      </c>
      <c r="AX759" s="8">
        <v>100</v>
      </c>
      <c r="AY759" s="8">
        <v>0</v>
      </c>
      <c r="AZ759" s="7" t="s">
        <v>730</v>
      </c>
      <c r="BA759" s="8">
        <v>0</v>
      </c>
      <c r="BC759" s="8">
        <v>0</v>
      </c>
      <c r="BE759" s="8">
        <v>0</v>
      </c>
      <c r="BG759" s="8">
        <v>0</v>
      </c>
      <c r="BI759" s="8">
        <v>0</v>
      </c>
      <c r="BK759" s="8">
        <v>0</v>
      </c>
      <c r="BM759" s="8">
        <v>0</v>
      </c>
      <c r="BO759" s="8">
        <v>600</v>
      </c>
      <c r="BQ759" s="8">
        <v>0</v>
      </c>
      <c r="BR759" s="8">
        <v>0</v>
      </c>
    </row>
    <row r="760" spans="30:70" ht="21.75" customHeight="1" outlineLevel="3">
      <c r="AD760" s="10" t="s">
        <v>53</v>
      </c>
      <c r="AE760" s="9">
        <v>17342222102</v>
      </c>
      <c r="AF760" s="8">
        <v>36800</v>
      </c>
      <c r="AH760" s="8">
        <v>0</v>
      </c>
      <c r="AJ760" s="8">
        <v>36800</v>
      </c>
      <c r="AL760" s="8">
        <v>53636.47</v>
      </c>
      <c r="AN760" s="8">
        <v>53636.47</v>
      </c>
      <c r="AP760" s="8">
        <v>31895.61</v>
      </c>
      <c r="AR760" s="8">
        <v>31895.61</v>
      </c>
      <c r="AT760" s="8">
        <v>31895.61</v>
      </c>
      <c r="AV760" s="8">
        <v>-16836.47</v>
      </c>
      <c r="AX760" s="8">
        <v>-45.75</v>
      </c>
      <c r="AY760" s="8">
        <v>86.67</v>
      </c>
      <c r="AZ760" s="7" t="s">
        <v>731</v>
      </c>
      <c r="BA760" s="8">
        <v>0</v>
      </c>
      <c r="BC760" s="8">
        <v>0</v>
      </c>
      <c r="BE760" s="8">
        <v>0</v>
      </c>
      <c r="BG760" s="8">
        <v>21740.86</v>
      </c>
      <c r="BI760" s="8">
        <v>0</v>
      </c>
      <c r="BK760" s="8">
        <v>0</v>
      </c>
      <c r="BM760" s="8">
        <v>0</v>
      </c>
      <c r="BO760" s="8">
        <v>4904.39</v>
      </c>
      <c r="BQ760" s="8">
        <v>145.75</v>
      </c>
      <c r="BR760" s="8">
        <v>100</v>
      </c>
    </row>
    <row r="761" spans="30:70" ht="21.75" customHeight="1" outlineLevel="3">
      <c r="AD761" s="10" t="s">
        <v>53</v>
      </c>
      <c r="AE761" s="9">
        <v>17342222103</v>
      </c>
      <c r="AF761" s="8">
        <v>2800</v>
      </c>
      <c r="AH761" s="8">
        <v>0</v>
      </c>
      <c r="AJ761" s="8">
        <v>2800</v>
      </c>
      <c r="AL761" s="8">
        <v>3060.54</v>
      </c>
      <c r="AN761" s="8">
        <v>3060.54</v>
      </c>
      <c r="AP761" s="8">
        <v>3060.54</v>
      </c>
      <c r="AR761" s="8">
        <v>3060.54</v>
      </c>
      <c r="AT761" s="8">
        <v>3060.54</v>
      </c>
      <c r="AV761" s="8">
        <v>-260.55</v>
      </c>
      <c r="AX761" s="8">
        <v>-9.31</v>
      </c>
      <c r="AY761" s="8">
        <v>109.31</v>
      </c>
      <c r="AZ761" s="7" t="s">
        <v>732</v>
      </c>
      <c r="BA761" s="8">
        <v>0</v>
      </c>
      <c r="BC761" s="8">
        <v>0.01</v>
      </c>
      <c r="BE761" s="8">
        <v>0</v>
      </c>
      <c r="BG761" s="8">
        <v>0</v>
      </c>
      <c r="BI761" s="8">
        <v>0</v>
      </c>
      <c r="BK761" s="8">
        <v>0</v>
      </c>
      <c r="BM761" s="8">
        <v>0</v>
      </c>
      <c r="BO761" s="8">
        <v>-260.54</v>
      </c>
      <c r="BQ761" s="8">
        <v>109.31</v>
      </c>
      <c r="BR761" s="8">
        <v>100</v>
      </c>
    </row>
    <row r="762" spans="30:70" ht="11.25" customHeight="1" outlineLevel="3">
      <c r="AD762" s="10" t="s">
        <v>53</v>
      </c>
      <c r="AE762" s="9">
        <v>17342222106</v>
      </c>
      <c r="AF762" s="8">
        <v>0</v>
      </c>
      <c r="AH762" s="8">
        <v>0</v>
      </c>
      <c r="AJ762" s="8">
        <v>0</v>
      </c>
      <c r="AL762" s="8">
        <v>20.3</v>
      </c>
      <c r="AN762" s="8">
        <v>20.3</v>
      </c>
      <c r="AP762" s="8">
        <v>20.3</v>
      </c>
      <c r="AR762" s="8">
        <v>20.3</v>
      </c>
      <c r="AT762" s="8">
        <v>20.3</v>
      </c>
      <c r="AV762" s="8">
        <v>-20.3</v>
      </c>
      <c r="AX762" s="8">
        <v>0</v>
      </c>
      <c r="AY762" s="8">
        <v>0</v>
      </c>
      <c r="AZ762" s="7" t="s">
        <v>733</v>
      </c>
      <c r="BA762" s="8">
        <v>0</v>
      </c>
      <c r="BC762" s="8">
        <v>0</v>
      </c>
      <c r="BE762" s="8">
        <v>0</v>
      </c>
      <c r="BG762" s="8">
        <v>0</v>
      </c>
      <c r="BI762" s="8">
        <v>0</v>
      </c>
      <c r="BK762" s="8">
        <v>0</v>
      </c>
      <c r="BM762" s="8">
        <v>0</v>
      </c>
      <c r="BO762" s="8">
        <v>-20.3</v>
      </c>
      <c r="BQ762" s="8">
        <v>0</v>
      </c>
      <c r="BR762" s="8">
        <v>100</v>
      </c>
    </row>
    <row r="763" spans="30:70" ht="21.75" customHeight="1" outlineLevel="3">
      <c r="AD763" s="10" t="s">
        <v>53</v>
      </c>
      <c r="AE763" s="9">
        <v>17342222199</v>
      </c>
      <c r="AF763" s="8">
        <v>2600</v>
      </c>
      <c r="AH763" s="8">
        <v>0</v>
      </c>
      <c r="AJ763" s="8">
        <v>2600</v>
      </c>
      <c r="AL763" s="8">
        <v>20832.5</v>
      </c>
      <c r="AN763" s="8">
        <v>20832.5</v>
      </c>
      <c r="AP763" s="8">
        <v>20832.5</v>
      </c>
      <c r="AR763" s="8">
        <v>14861.31</v>
      </c>
      <c r="AT763" s="8">
        <v>14861.31</v>
      </c>
      <c r="AV763" s="8">
        <v>-18249.32</v>
      </c>
      <c r="AX763" s="8">
        <v>-701.9</v>
      </c>
      <c r="AY763" s="8">
        <v>801.25</v>
      </c>
      <c r="AZ763" s="7" t="s">
        <v>734</v>
      </c>
      <c r="BA763" s="8">
        <v>0</v>
      </c>
      <c r="BC763" s="8">
        <v>16.82</v>
      </c>
      <c r="BE763" s="8">
        <v>0</v>
      </c>
      <c r="BG763" s="8">
        <v>0</v>
      </c>
      <c r="BI763" s="8">
        <v>5971.19</v>
      </c>
      <c r="BK763" s="8">
        <v>0</v>
      </c>
      <c r="BM763" s="8">
        <v>0</v>
      </c>
      <c r="BO763" s="8">
        <v>-18232.5</v>
      </c>
      <c r="BQ763" s="8">
        <v>801.25</v>
      </c>
      <c r="BR763" s="8">
        <v>71.34</v>
      </c>
    </row>
    <row r="764" spans="30:70" ht="11.25" customHeight="1" outlineLevel="3">
      <c r="AD764" s="10" t="s">
        <v>53</v>
      </c>
      <c r="AE764" s="9">
        <v>17342222602</v>
      </c>
      <c r="AF764" s="8">
        <v>0</v>
      </c>
      <c r="AH764" s="8">
        <v>0</v>
      </c>
      <c r="AJ764" s="8">
        <v>0</v>
      </c>
      <c r="AL764" s="8">
        <v>1177.33</v>
      </c>
      <c r="AN764" s="8">
        <v>1177.33</v>
      </c>
      <c r="AP764" s="8">
        <v>1177.33</v>
      </c>
      <c r="AR764" s="8">
        <v>1177.33</v>
      </c>
      <c r="AT764" s="8">
        <v>1177.33</v>
      </c>
      <c r="AV764" s="8">
        <v>-1177.33</v>
      </c>
      <c r="AX764" s="8">
        <v>0</v>
      </c>
      <c r="AY764" s="8">
        <v>0</v>
      </c>
      <c r="AZ764" s="7" t="s">
        <v>735</v>
      </c>
      <c r="BA764" s="8">
        <v>0</v>
      </c>
      <c r="BC764" s="8">
        <v>0</v>
      </c>
      <c r="BE764" s="8">
        <v>0</v>
      </c>
      <c r="BG764" s="8">
        <v>0</v>
      </c>
      <c r="BI764" s="8">
        <v>0</v>
      </c>
      <c r="BK764" s="8">
        <v>0</v>
      </c>
      <c r="BM764" s="8">
        <v>0</v>
      </c>
      <c r="BO764" s="8">
        <v>-1177.33</v>
      </c>
      <c r="BQ764" s="8">
        <v>0</v>
      </c>
      <c r="BR764" s="8">
        <v>100</v>
      </c>
    </row>
    <row r="765" spans="30:70" ht="11.25" customHeight="1" outlineLevel="3">
      <c r="AD765" s="10" t="s">
        <v>53</v>
      </c>
      <c r="AE765" s="9">
        <v>17342222609</v>
      </c>
      <c r="AF765" s="8">
        <v>10000</v>
      </c>
      <c r="AH765" s="8">
        <v>0</v>
      </c>
      <c r="AJ765" s="8">
        <v>10000</v>
      </c>
      <c r="AL765" s="8">
        <v>4097.5</v>
      </c>
      <c r="AN765" s="8">
        <v>4097.5</v>
      </c>
      <c r="AP765" s="8">
        <v>3898.43</v>
      </c>
      <c r="AR765" s="8">
        <v>3898.43</v>
      </c>
      <c r="AT765" s="8">
        <v>3898.43</v>
      </c>
      <c r="AV765" s="8">
        <v>5902.5</v>
      </c>
      <c r="AX765" s="8">
        <v>59.03</v>
      </c>
      <c r="AY765" s="8">
        <v>38.98</v>
      </c>
      <c r="AZ765" s="7" t="s">
        <v>736</v>
      </c>
      <c r="BA765" s="8">
        <v>0</v>
      </c>
      <c r="BC765" s="8">
        <v>0</v>
      </c>
      <c r="BE765" s="8">
        <v>0</v>
      </c>
      <c r="BG765" s="8">
        <v>199.07</v>
      </c>
      <c r="BI765" s="8">
        <v>0</v>
      </c>
      <c r="BK765" s="8">
        <v>0</v>
      </c>
      <c r="BM765" s="8">
        <v>0</v>
      </c>
      <c r="BO765" s="8">
        <v>6101.57</v>
      </c>
      <c r="BQ765" s="8">
        <v>40.98</v>
      </c>
      <c r="BR765" s="8">
        <v>100</v>
      </c>
    </row>
    <row r="766" spans="30:70" ht="21.75" customHeight="1" outlineLevel="3">
      <c r="AD766" s="10" t="s">
        <v>53</v>
      </c>
      <c r="AE766" s="9">
        <v>17342222700</v>
      </c>
      <c r="AF766" s="8">
        <v>309907.19</v>
      </c>
      <c r="AH766" s="8">
        <v>-17000</v>
      </c>
      <c r="AJ766" s="8">
        <v>292907.19</v>
      </c>
      <c r="AL766" s="8">
        <v>194641.51</v>
      </c>
      <c r="AN766" s="8">
        <v>194641.51</v>
      </c>
      <c r="AP766" s="8">
        <v>193348.17</v>
      </c>
      <c r="AR766" s="8">
        <v>174934.68</v>
      </c>
      <c r="AT766" s="8">
        <v>174934.68</v>
      </c>
      <c r="AV766" s="8">
        <v>98265.68</v>
      </c>
      <c r="AX766" s="8">
        <v>33.55</v>
      </c>
      <c r="AY766" s="8">
        <v>66.01</v>
      </c>
      <c r="AZ766" s="7" t="s">
        <v>737</v>
      </c>
      <c r="BA766" s="8">
        <v>0</v>
      </c>
      <c r="BC766" s="8">
        <v>0</v>
      </c>
      <c r="BE766" s="8">
        <v>0</v>
      </c>
      <c r="BG766" s="8">
        <v>1293.34</v>
      </c>
      <c r="BI766" s="8">
        <v>18413.49</v>
      </c>
      <c r="BK766" s="8">
        <v>0</v>
      </c>
      <c r="BM766" s="8">
        <v>0</v>
      </c>
      <c r="BO766" s="8">
        <v>99559.02</v>
      </c>
      <c r="BQ766" s="8">
        <v>66.45</v>
      </c>
      <c r="BR766" s="8">
        <v>90.48</v>
      </c>
    </row>
    <row r="767" spans="30:70" ht="21.75" customHeight="1" outlineLevel="3">
      <c r="AD767" s="10" t="s">
        <v>53</v>
      </c>
      <c r="AE767" s="9">
        <v>17342222706</v>
      </c>
      <c r="AF767" s="8">
        <v>9000</v>
      </c>
      <c r="AH767" s="8">
        <v>18588</v>
      </c>
      <c r="AJ767" s="8">
        <v>27588</v>
      </c>
      <c r="AL767" s="8">
        <v>24381.34</v>
      </c>
      <c r="AN767" s="8">
        <v>24381.34</v>
      </c>
      <c r="AP767" s="8">
        <v>24381.34</v>
      </c>
      <c r="AR767" s="8">
        <v>10466.34</v>
      </c>
      <c r="AT767" s="8">
        <v>10466.34</v>
      </c>
      <c r="AV767" s="8">
        <v>3206.66</v>
      </c>
      <c r="AX767" s="8">
        <v>11.62</v>
      </c>
      <c r="AY767" s="8">
        <v>88.38</v>
      </c>
      <c r="AZ767" s="7" t="s">
        <v>738</v>
      </c>
      <c r="BA767" s="8">
        <v>0</v>
      </c>
      <c r="BC767" s="8">
        <v>0</v>
      </c>
      <c r="BE767" s="8">
        <v>0</v>
      </c>
      <c r="BG767" s="8">
        <v>0</v>
      </c>
      <c r="BI767" s="8">
        <v>13915</v>
      </c>
      <c r="BK767" s="8">
        <v>0</v>
      </c>
      <c r="BM767" s="8">
        <v>0</v>
      </c>
      <c r="BO767" s="8">
        <v>3206.66</v>
      </c>
      <c r="BQ767" s="8">
        <v>88.38</v>
      </c>
      <c r="BR767" s="8">
        <v>42.93</v>
      </c>
    </row>
    <row r="768" spans="30:70" ht="21.75" customHeight="1" outlineLevel="3">
      <c r="AD768" s="10" t="s">
        <v>53</v>
      </c>
      <c r="AE768" s="9">
        <v>17342222799</v>
      </c>
      <c r="AF768" s="8">
        <v>353232.37</v>
      </c>
      <c r="AH768" s="8">
        <v>10800</v>
      </c>
      <c r="AJ768" s="8">
        <v>364032.37</v>
      </c>
      <c r="AL768" s="8">
        <v>395657.27</v>
      </c>
      <c r="AN768" s="8">
        <v>395657.27</v>
      </c>
      <c r="AP768" s="8">
        <v>395657.26</v>
      </c>
      <c r="AR768" s="8">
        <v>395475.76</v>
      </c>
      <c r="AT768" s="8">
        <v>395475.76</v>
      </c>
      <c r="AV768" s="8">
        <v>-32570.09</v>
      </c>
      <c r="AX768" s="8">
        <v>-8.95</v>
      </c>
      <c r="AY768" s="8">
        <v>108.69</v>
      </c>
      <c r="AZ768" s="7" t="s">
        <v>739</v>
      </c>
      <c r="BA768" s="8">
        <v>0</v>
      </c>
      <c r="BC768" s="8">
        <v>945.19</v>
      </c>
      <c r="BE768" s="8">
        <v>0</v>
      </c>
      <c r="BG768" s="8">
        <v>0.01</v>
      </c>
      <c r="BI768" s="8">
        <v>181.5</v>
      </c>
      <c r="BK768" s="8">
        <v>0</v>
      </c>
      <c r="BM768" s="8">
        <v>0</v>
      </c>
      <c r="BO768" s="8">
        <v>-31624.89</v>
      </c>
      <c r="BQ768" s="8">
        <v>108.69</v>
      </c>
      <c r="BR768" s="8">
        <v>99.95</v>
      </c>
    </row>
    <row r="769" spans="30:70" ht="21.75" customHeight="1" outlineLevel="3">
      <c r="AD769" s="10" t="s">
        <v>53</v>
      </c>
      <c r="AE769" s="9">
        <v>173422609</v>
      </c>
      <c r="AF769" s="8">
        <v>0</v>
      </c>
      <c r="AH769" s="8">
        <v>84000</v>
      </c>
      <c r="AJ769" s="8">
        <v>84000</v>
      </c>
      <c r="AL769" s="8">
        <v>70731.42</v>
      </c>
      <c r="AN769" s="8">
        <v>70731.42</v>
      </c>
      <c r="AP769" s="8">
        <v>70731.42</v>
      </c>
      <c r="AR769" s="8">
        <v>0</v>
      </c>
      <c r="AT769" s="8">
        <v>0</v>
      </c>
      <c r="AV769" s="8">
        <v>13268.58</v>
      </c>
      <c r="AX769" s="8">
        <v>15.8</v>
      </c>
      <c r="AY769" s="8">
        <v>84.2</v>
      </c>
      <c r="AZ769" s="7" t="s">
        <v>740</v>
      </c>
      <c r="BA769" s="8">
        <v>0</v>
      </c>
      <c r="BC769" s="8">
        <v>0</v>
      </c>
      <c r="BE769" s="8">
        <v>0</v>
      </c>
      <c r="BG769" s="8">
        <v>0</v>
      </c>
      <c r="BI769" s="8">
        <v>70731.42</v>
      </c>
      <c r="BK769" s="8">
        <v>0</v>
      </c>
      <c r="BM769" s="8">
        <v>0</v>
      </c>
      <c r="BO769" s="8">
        <v>13268.58</v>
      </c>
      <c r="BQ769" s="8">
        <v>84.2</v>
      </c>
      <c r="BR769" s="8">
        <v>0</v>
      </c>
    </row>
    <row r="770" spans="30:70" ht="21.75" customHeight="1" outlineLevel="3">
      <c r="AD770" s="10" t="s">
        <v>53</v>
      </c>
      <c r="AE770" s="9">
        <v>173422622</v>
      </c>
      <c r="AF770" s="8">
        <v>804380</v>
      </c>
      <c r="AH770" s="8">
        <v>-446496.03</v>
      </c>
      <c r="AJ770" s="8">
        <v>357883.97</v>
      </c>
      <c r="AL770" s="8">
        <v>268557.57</v>
      </c>
      <c r="AN770" s="8">
        <v>268557.57</v>
      </c>
      <c r="AP770" s="8">
        <v>268557.57</v>
      </c>
      <c r="AR770" s="8">
        <v>243329.55</v>
      </c>
      <c r="AT770" s="8">
        <v>243329.55</v>
      </c>
      <c r="AV770" s="8">
        <v>89326.4</v>
      </c>
      <c r="AX770" s="8">
        <v>24.96</v>
      </c>
      <c r="AY770" s="8">
        <v>75.04</v>
      </c>
      <c r="AZ770" s="7" t="s">
        <v>741</v>
      </c>
      <c r="BA770" s="8">
        <v>0</v>
      </c>
      <c r="BC770" s="8">
        <v>0</v>
      </c>
      <c r="BE770" s="8">
        <v>0</v>
      </c>
      <c r="BG770" s="8">
        <v>0</v>
      </c>
      <c r="BI770" s="8">
        <v>25228.02</v>
      </c>
      <c r="BK770" s="8">
        <v>0</v>
      </c>
      <c r="BM770" s="8">
        <v>0</v>
      </c>
      <c r="BO770" s="8">
        <v>89326.4</v>
      </c>
      <c r="BQ770" s="8">
        <v>75.04</v>
      </c>
      <c r="BR770" s="8">
        <v>90.61</v>
      </c>
    </row>
    <row r="771" spans="30:70" ht="21.75" customHeight="1" outlineLevel="3">
      <c r="AD771" s="10" t="s">
        <v>53</v>
      </c>
      <c r="AE771" s="9">
        <v>173422623</v>
      </c>
      <c r="AF771" s="8">
        <v>0</v>
      </c>
      <c r="AH771" s="8">
        <v>31540.12</v>
      </c>
      <c r="AJ771" s="8">
        <v>31540.12</v>
      </c>
      <c r="AL771" s="8">
        <v>29666.42</v>
      </c>
      <c r="AN771" s="8">
        <v>29666.42</v>
      </c>
      <c r="AP771" s="8">
        <v>11667.43</v>
      </c>
      <c r="AR771" s="8">
        <v>7540.12</v>
      </c>
      <c r="AT771" s="8">
        <v>7540.12</v>
      </c>
      <c r="AV771" s="8">
        <v>1873.7</v>
      </c>
      <c r="AX771" s="8">
        <v>5.94</v>
      </c>
      <c r="AY771" s="8">
        <v>36.99</v>
      </c>
      <c r="AZ771" s="7" t="s">
        <v>742</v>
      </c>
      <c r="BA771" s="8">
        <v>0</v>
      </c>
      <c r="BC771" s="8">
        <v>0</v>
      </c>
      <c r="BE771" s="8">
        <v>0</v>
      </c>
      <c r="BG771" s="8">
        <v>17998.99</v>
      </c>
      <c r="BI771" s="8">
        <v>4127.31</v>
      </c>
      <c r="BK771" s="8">
        <v>0</v>
      </c>
      <c r="BM771" s="8">
        <v>0</v>
      </c>
      <c r="BO771" s="8">
        <v>19872.69</v>
      </c>
      <c r="BQ771" s="8">
        <v>94.06</v>
      </c>
      <c r="BR771" s="8">
        <v>64.63</v>
      </c>
    </row>
    <row r="772" spans="30:70" ht="11.25" customHeight="1" outlineLevel="3">
      <c r="AD772" s="10" t="s">
        <v>53</v>
      </c>
      <c r="AE772" s="9">
        <v>173422625</v>
      </c>
      <c r="AF772" s="8">
        <v>0</v>
      </c>
      <c r="AH772" s="8">
        <v>4500</v>
      </c>
      <c r="AJ772" s="8">
        <v>4500</v>
      </c>
      <c r="AL772" s="8">
        <v>4486.68</v>
      </c>
      <c r="AN772" s="8">
        <v>4486.68</v>
      </c>
      <c r="AP772" s="8">
        <v>4486.68</v>
      </c>
      <c r="AR772" s="8">
        <v>4486.68</v>
      </c>
      <c r="AT772" s="8">
        <v>4486.68</v>
      </c>
      <c r="AV772" s="8">
        <v>0</v>
      </c>
      <c r="AX772" s="8">
        <v>0</v>
      </c>
      <c r="AY772" s="8">
        <v>99.7</v>
      </c>
      <c r="AZ772" s="7" t="s">
        <v>743</v>
      </c>
      <c r="BA772" s="8">
        <v>0</v>
      </c>
      <c r="BC772" s="8">
        <v>13.32</v>
      </c>
      <c r="BE772" s="8">
        <v>0</v>
      </c>
      <c r="BG772" s="8">
        <v>0</v>
      </c>
      <c r="BI772" s="8">
        <v>0</v>
      </c>
      <c r="BK772" s="8">
        <v>0</v>
      </c>
      <c r="BM772" s="8">
        <v>0</v>
      </c>
      <c r="BO772" s="8">
        <v>13.32</v>
      </c>
      <c r="BQ772" s="8">
        <v>99.7</v>
      </c>
      <c r="BR772" s="8">
        <v>100</v>
      </c>
    </row>
    <row r="773" spans="30:70" ht="21.75" customHeight="1" outlineLevel="3">
      <c r="AD773" s="10" t="s">
        <v>53</v>
      </c>
      <c r="AE773" s="9">
        <v>173422632</v>
      </c>
      <c r="AF773" s="8">
        <v>0</v>
      </c>
      <c r="AH773" s="8">
        <v>88794.9</v>
      </c>
      <c r="AJ773" s="8">
        <v>88794.9</v>
      </c>
      <c r="AL773" s="8">
        <v>84428.84</v>
      </c>
      <c r="AN773" s="8">
        <v>84428.84</v>
      </c>
      <c r="AP773" s="8">
        <v>84428.84</v>
      </c>
      <c r="AR773" s="8">
        <v>36030.06</v>
      </c>
      <c r="AT773" s="8">
        <v>36030.06</v>
      </c>
      <c r="AV773" s="8">
        <v>4366.06</v>
      </c>
      <c r="AX773" s="8">
        <v>4.92</v>
      </c>
      <c r="AY773" s="8">
        <v>95.08</v>
      </c>
      <c r="AZ773" s="7" t="s">
        <v>744</v>
      </c>
      <c r="BA773" s="8">
        <v>0</v>
      </c>
      <c r="BC773" s="8">
        <v>0</v>
      </c>
      <c r="BE773" s="8">
        <v>0</v>
      </c>
      <c r="BG773" s="8">
        <v>0</v>
      </c>
      <c r="BI773" s="8">
        <v>48398.78</v>
      </c>
      <c r="BK773" s="8">
        <v>0</v>
      </c>
      <c r="BM773" s="8">
        <v>0</v>
      </c>
      <c r="BO773" s="8">
        <v>4366.06</v>
      </c>
      <c r="BQ773" s="8">
        <v>95.08</v>
      </c>
      <c r="BR773" s="8">
        <v>42.68</v>
      </c>
    </row>
    <row r="774" spans="30:70" ht="33" customHeight="1" outlineLevel="3">
      <c r="AD774" s="10" t="s">
        <v>53</v>
      </c>
      <c r="AE774" s="9">
        <v>173422639</v>
      </c>
      <c r="AF774" s="8">
        <v>88806.74</v>
      </c>
      <c r="AH774" s="8">
        <v>-18605.13</v>
      </c>
      <c r="AJ774" s="8">
        <v>70201.61</v>
      </c>
      <c r="AL774" s="8">
        <v>70200.04</v>
      </c>
      <c r="AN774" s="8">
        <v>70200.04</v>
      </c>
      <c r="AP774" s="8">
        <v>67175.04</v>
      </c>
      <c r="AR774" s="8">
        <v>67175.04</v>
      </c>
      <c r="AT774" s="8">
        <v>67175.04</v>
      </c>
      <c r="AV774" s="8">
        <v>1.57</v>
      </c>
      <c r="AX774" s="8">
        <v>0</v>
      </c>
      <c r="AY774" s="8">
        <v>95.69</v>
      </c>
      <c r="AZ774" s="7" t="s">
        <v>745</v>
      </c>
      <c r="BA774" s="8">
        <v>0</v>
      </c>
      <c r="BC774" s="8">
        <v>0</v>
      </c>
      <c r="BE774" s="8">
        <v>0</v>
      </c>
      <c r="BG774" s="8">
        <v>3025</v>
      </c>
      <c r="BI774" s="8">
        <v>0</v>
      </c>
      <c r="BK774" s="8">
        <v>0</v>
      </c>
      <c r="BM774" s="8">
        <v>0</v>
      </c>
      <c r="BO774" s="8">
        <v>3026.57</v>
      </c>
      <c r="BQ774" s="8">
        <v>100</v>
      </c>
      <c r="BR774" s="8">
        <v>100</v>
      </c>
    </row>
    <row r="775" spans="32:68" ht="11.25" customHeight="1" outlineLevel="2">
      <c r="AF775" s="11" t="s">
        <v>67</v>
      </c>
      <c r="AG775" s="11">
        <f>SUM($AF$754:$AF$774)</f>
        <v>1637126.3</v>
      </c>
      <c r="AH775" s="11" t="s">
        <v>68</v>
      </c>
      <c r="AI775" s="11">
        <f>SUM($AH$754:$AH$774)</f>
        <v>-243878.14</v>
      </c>
      <c r="AJ775" s="11" t="s">
        <v>69</v>
      </c>
      <c r="AK775" s="11">
        <f>SUM($AJ$754:$AJ$774)</f>
        <v>1393248.1600000001</v>
      </c>
      <c r="AL775" s="11" t="s">
        <v>70</v>
      </c>
      <c r="AM775" s="11">
        <f>SUM($AL$754:$AL$774)</f>
        <v>1272768.59</v>
      </c>
      <c r="AN775" s="11" t="s">
        <v>71</v>
      </c>
      <c r="AO775" s="11">
        <f>SUM($AN$754:$AN$774)</f>
        <v>1272768.59</v>
      </c>
      <c r="AP775" s="11" t="s">
        <v>72</v>
      </c>
      <c r="AQ775" s="11">
        <f>SUM($AP$754:$AP$774)</f>
        <v>1228511.32</v>
      </c>
      <c r="AR775" s="11" t="s">
        <v>73</v>
      </c>
      <c r="AS775" s="11">
        <f>SUM($AR$754:$AR$774)</f>
        <v>1041544.6100000001</v>
      </c>
      <c r="AT775" s="11" t="s">
        <v>74</v>
      </c>
      <c r="AU775" s="11">
        <f>SUM($AT$754:$AT$774)</f>
        <v>1041544.6100000001</v>
      </c>
      <c r="AV775" s="11" t="s">
        <v>75</v>
      </c>
      <c r="AW775" s="11">
        <f>SUM($AV$754:$AV$774)</f>
        <v>119503.05999999998</v>
      </c>
      <c r="BA775" s="11" t="s">
        <v>76</v>
      </c>
      <c r="BB775" s="11">
        <f>SUM($BA$754:$BA$774)</f>
        <v>0</v>
      </c>
      <c r="BC775" s="11" t="s">
        <v>77</v>
      </c>
      <c r="BD775" s="11">
        <f>SUM($BC$754:$BC$774)</f>
        <v>976.510000000003</v>
      </c>
      <c r="BE775" s="11" t="s">
        <v>78</v>
      </c>
      <c r="BF775" s="11">
        <f>SUM($BE$754:$BE$774)</f>
        <v>0</v>
      </c>
      <c r="BG775" s="11" t="s">
        <v>79</v>
      </c>
      <c r="BH775" s="11">
        <f>SUM($BG$754:$BG$774)</f>
        <v>44257.270000000004</v>
      </c>
      <c r="BI775" s="11" t="s">
        <v>80</v>
      </c>
      <c r="BJ775" s="11">
        <f>SUM($BI$754:$BI$774)</f>
        <v>186966.71000000002</v>
      </c>
      <c r="BK775" s="11" t="s">
        <v>81</v>
      </c>
      <c r="BL775" s="11">
        <f>SUM($BK$754:$BK$774)</f>
        <v>0</v>
      </c>
      <c r="BM775" s="11" t="s">
        <v>82</v>
      </c>
      <c r="BN775" s="11">
        <f>SUM($BM$754:$BM$774)</f>
        <v>0</v>
      </c>
      <c r="BO775" s="11" t="s">
        <v>83</v>
      </c>
      <c r="BP775" s="11">
        <f>SUM($BO$754:$BO$774)</f>
        <v>164736.83999999994</v>
      </c>
    </row>
    <row r="776" spans="32:68" ht="11.25" customHeight="1" outlineLevel="1">
      <c r="AF776" s="11" t="s">
        <v>84</v>
      </c>
      <c r="AG776" s="11">
        <f>SUM($AF$711:$AF$775)</f>
        <v>1862141.5</v>
      </c>
      <c r="AH776" s="11" t="s">
        <v>85</v>
      </c>
      <c r="AI776" s="11">
        <f>SUM($AH$711:$AH$775)</f>
        <v>-128666.14000000007</v>
      </c>
      <c r="AJ776" s="11" t="s">
        <v>86</v>
      </c>
      <c r="AK776" s="11">
        <f>SUM($AJ$711:$AJ$775)</f>
        <v>1733475.3599999999</v>
      </c>
      <c r="AL776" s="11" t="s">
        <v>87</v>
      </c>
      <c r="AM776" s="11">
        <f>SUM($AL$711:$AL$775)</f>
        <v>1608068.98</v>
      </c>
      <c r="AN776" s="11" t="s">
        <v>88</v>
      </c>
      <c r="AO776" s="11">
        <f>SUM($AN$711:$AN$775)</f>
        <v>1607811.67</v>
      </c>
      <c r="AP776" s="11" t="s">
        <v>89</v>
      </c>
      <c r="AQ776" s="11">
        <f>SUM($AP$711:$AP$775)</f>
        <v>1509152.0699999998</v>
      </c>
      <c r="AR776" s="11" t="s">
        <v>90</v>
      </c>
      <c r="AS776" s="11">
        <f>SUM($AR$711:$AR$775)</f>
        <v>1310826.1</v>
      </c>
      <c r="AT776" s="11" t="s">
        <v>91</v>
      </c>
      <c r="AU776" s="11">
        <f>SUM($AT$711:$AT$775)</f>
        <v>1310826.1</v>
      </c>
      <c r="AV776" s="11" t="s">
        <v>92</v>
      </c>
      <c r="AW776" s="11">
        <f>SUM($AV$711:$AV$775)</f>
        <v>122355.48999999998</v>
      </c>
      <c r="BA776" s="11" t="s">
        <v>93</v>
      </c>
      <c r="BB776" s="11">
        <f>SUM($BA$711:$BA$775)</f>
        <v>0</v>
      </c>
      <c r="BC776" s="11" t="s">
        <v>94</v>
      </c>
      <c r="BD776" s="11">
        <f>SUM($BC$711:$BC$775)</f>
        <v>3050.890000000004</v>
      </c>
      <c r="BE776" s="11" t="s">
        <v>95</v>
      </c>
      <c r="BF776" s="11">
        <f>SUM($BE$711:$BE$775)</f>
        <v>257.3099999999995</v>
      </c>
      <c r="BG776" s="11" t="s">
        <v>96</v>
      </c>
      <c r="BH776" s="11">
        <f>SUM($BG$711:$BG$775)</f>
        <v>98659.6</v>
      </c>
      <c r="BI776" s="11" t="s">
        <v>97</v>
      </c>
      <c r="BJ776" s="11">
        <f>SUM($BI$711:$BI$775)</f>
        <v>198325.97000000003</v>
      </c>
      <c r="BK776" s="11" t="s">
        <v>98</v>
      </c>
      <c r="BL776" s="11">
        <f>SUM($BK$711:$BK$775)</f>
        <v>0</v>
      </c>
      <c r="BM776" s="11" t="s">
        <v>99</v>
      </c>
      <c r="BN776" s="11">
        <f>SUM($BM$711:$BM$775)</f>
        <v>257.31</v>
      </c>
      <c r="BO776" s="11" t="s">
        <v>100</v>
      </c>
      <c r="BP776" s="11">
        <f>SUM($BO$711:$BO$775)</f>
        <v>224323.28999999998</v>
      </c>
    </row>
    <row r="777" spans="30:70" ht="21.75" customHeight="1" outlineLevel="3">
      <c r="AD777" s="10" t="s">
        <v>53</v>
      </c>
      <c r="AE777" s="9">
        <v>18321622</v>
      </c>
      <c r="AF777" s="8">
        <v>0</v>
      </c>
      <c r="AH777" s="8">
        <v>7860.58</v>
      </c>
      <c r="AJ777" s="8">
        <v>7860.58</v>
      </c>
      <c r="AL777" s="8">
        <v>5133.44</v>
      </c>
      <c r="AN777" s="8">
        <v>5133.44</v>
      </c>
      <c r="AP777" s="8">
        <v>5133.44</v>
      </c>
      <c r="AR777" s="8">
        <v>5133.44</v>
      </c>
      <c r="AT777" s="8">
        <v>5133.44</v>
      </c>
      <c r="AV777" s="8">
        <v>2727.14</v>
      </c>
      <c r="AX777" s="8">
        <v>34.69</v>
      </c>
      <c r="AY777" s="8">
        <v>65.31</v>
      </c>
      <c r="AZ777" s="7" t="s">
        <v>746</v>
      </c>
      <c r="BA777" s="8">
        <v>0</v>
      </c>
      <c r="BC777" s="8">
        <v>0</v>
      </c>
      <c r="BE777" s="8">
        <v>0</v>
      </c>
      <c r="BG777" s="8">
        <v>0</v>
      </c>
      <c r="BI777" s="8">
        <v>0</v>
      </c>
      <c r="BK777" s="8">
        <v>0</v>
      </c>
      <c r="BM777" s="8">
        <v>0</v>
      </c>
      <c r="BO777" s="8">
        <v>2727.14</v>
      </c>
      <c r="BQ777" s="8">
        <v>65.31</v>
      </c>
      <c r="BR777" s="8">
        <v>100</v>
      </c>
    </row>
    <row r="778" spans="30:70" ht="21.75" customHeight="1" outlineLevel="3">
      <c r="AD778" s="10" t="s">
        <v>53</v>
      </c>
      <c r="AE778" s="9">
        <v>18321632</v>
      </c>
      <c r="AF778" s="8">
        <v>0</v>
      </c>
      <c r="AH778" s="8">
        <v>9364.55</v>
      </c>
      <c r="AJ778" s="8">
        <v>9364.55</v>
      </c>
      <c r="AL778" s="8">
        <v>5689.84</v>
      </c>
      <c r="AN778" s="8">
        <v>5689.84</v>
      </c>
      <c r="AP778" s="8">
        <v>5689.84</v>
      </c>
      <c r="AR778" s="8">
        <v>5689.84</v>
      </c>
      <c r="AT778" s="8">
        <v>5689.84</v>
      </c>
      <c r="AV778" s="8">
        <v>3674.71</v>
      </c>
      <c r="AX778" s="8">
        <v>39.24</v>
      </c>
      <c r="AY778" s="8">
        <v>60.76</v>
      </c>
      <c r="AZ778" s="7" t="s">
        <v>747</v>
      </c>
      <c r="BA778" s="8">
        <v>0</v>
      </c>
      <c r="BC778" s="8">
        <v>0</v>
      </c>
      <c r="BE778" s="8">
        <v>0</v>
      </c>
      <c r="BG778" s="8">
        <v>0</v>
      </c>
      <c r="BI778" s="8">
        <v>0</v>
      </c>
      <c r="BK778" s="8">
        <v>0</v>
      </c>
      <c r="BM778" s="8">
        <v>0</v>
      </c>
      <c r="BO778" s="8">
        <v>3674.71</v>
      </c>
      <c r="BQ778" s="8">
        <v>60.76</v>
      </c>
      <c r="BR778" s="8">
        <v>100</v>
      </c>
    </row>
    <row r="779" spans="32:68" ht="11.25" customHeight="1" outlineLevel="2">
      <c r="AF779" s="11" t="s">
        <v>67</v>
      </c>
      <c r="AG779" s="11">
        <f>SUM($AF$776:$AF$778)</f>
        <v>0</v>
      </c>
      <c r="AH779" s="11" t="s">
        <v>68</v>
      </c>
      <c r="AI779" s="11">
        <f>SUM($AH$776:$AH$778)</f>
        <v>17225.129999999997</v>
      </c>
      <c r="AJ779" s="11" t="s">
        <v>69</v>
      </c>
      <c r="AK779" s="11">
        <f>SUM($AJ$776:$AJ$778)</f>
        <v>17225.129999999997</v>
      </c>
      <c r="AL779" s="11" t="s">
        <v>70</v>
      </c>
      <c r="AM779" s="11">
        <f>SUM($AL$776:$AL$778)</f>
        <v>10823.279999999999</v>
      </c>
      <c r="AN779" s="11" t="s">
        <v>71</v>
      </c>
      <c r="AO779" s="11">
        <f>SUM($AN$776:$AN$778)</f>
        <v>10823.279999999999</v>
      </c>
      <c r="AP779" s="11" t="s">
        <v>72</v>
      </c>
      <c r="AQ779" s="11">
        <f>SUM($AP$776:$AP$778)</f>
        <v>10823.279999999999</v>
      </c>
      <c r="AR779" s="11" t="s">
        <v>73</v>
      </c>
      <c r="AS779" s="11">
        <f>SUM($AR$776:$AR$778)</f>
        <v>10823.279999999999</v>
      </c>
      <c r="AT779" s="11" t="s">
        <v>74</v>
      </c>
      <c r="AU779" s="11">
        <f>SUM($AT$776:$AT$778)</f>
        <v>10823.279999999999</v>
      </c>
      <c r="AV779" s="11" t="s">
        <v>75</v>
      </c>
      <c r="AW779" s="11">
        <f>SUM($AV$776:$AV$778)</f>
        <v>6401.85</v>
      </c>
      <c r="BA779" s="11" t="s">
        <v>76</v>
      </c>
      <c r="BB779" s="11">
        <f>SUM($BA$776:$BA$778)</f>
        <v>0</v>
      </c>
      <c r="BC779" s="11" t="s">
        <v>77</v>
      </c>
      <c r="BD779" s="11">
        <f>SUM($BC$776:$BC$778)</f>
        <v>0</v>
      </c>
      <c r="BE779" s="11" t="s">
        <v>78</v>
      </c>
      <c r="BF779" s="11">
        <f>SUM($BE$776:$BE$778)</f>
        <v>0</v>
      </c>
      <c r="BG779" s="11" t="s">
        <v>79</v>
      </c>
      <c r="BH779" s="11">
        <f>SUM($BG$776:$BG$778)</f>
        <v>0</v>
      </c>
      <c r="BI779" s="11" t="s">
        <v>80</v>
      </c>
      <c r="BJ779" s="11">
        <f>SUM($BI$776:$BI$778)</f>
        <v>0</v>
      </c>
      <c r="BK779" s="11" t="s">
        <v>81</v>
      </c>
      <c r="BL779" s="11">
        <f>SUM($BK$776:$BK$778)</f>
        <v>0</v>
      </c>
      <c r="BM779" s="11" t="s">
        <v>82</v>
      </c>
      <c r="BN779" s="11">
        <f>SUM($BM$776:$BM$778)</f>
        <v>0</v>
      </c>
      <c r="BO779" s="11" t="s">
        <v>83</v>
      </c>
      <c r="BP779" s="11">
        <f>SUM($BO$776:$BO$778)</f>
        <v>6401.849999999999</v>
      </c>
    </row>
    <row r="780" spans="30:70" ht="11.25" customHeight="1" outlineLevel="3">
      <c r="AD780" s="10" t="s">
        <v>53</v>
      </c>
      <c r="AE780" s="9">
        <v>1832322102</v>
      </c>
      <c r="AF780" s="8">
        <v>20000</v>
      </c>
      <c r="AH780" s="8">
        <v>0</v>
      </c>
      <c r="AJ780" s="8">
        <v>20000</v>
      </c>
      <c r="AL780" s="8">
        <v>25099.28</v>
      </c>
      <c r="AN780" s="8">
        <v>25099.28</v>
      </c>
      <c r="AP780" s="8">
        <v>18793.12</v>
      </c>
      <c r="AR780" s="8">
        <v>18793.12</v>
      </c>
      <c r="AT780" s="8">
        <v>18793.12</v>
      </c>
      <c r="AV780" s="8">
        <v>-5099.28</v>
      </c>
      <c r="AX780" s="8">
        <v>-25.5</v>
      </c>
      <c r="AY780" s="8">
        <v>93.97</v>
      </c>
      <c r="AZ780" s="7" t="s">
        <v>748</v>
      </c>
      <c r="BA780" s="8">
        <v>0</v>
      </c>
      <c r="BC780" s="8">
        <v>0</v>
      </c>
      <c r="BE780" s="8">
        <v>0</v>
      </c>
      <c r="BG780" s="8">
        <v>6306.16</v>
      </c>
      <c r="BI780" s="8">
        <v>0</v>
      </c>
      <c r="BK780" s="8">
        <v>0</v>
      </c>
      <c r="BM780" s="8">
        <v>0</v>
      </c>
      <c r="BO780" s="8">
        <v>1206.88</v>
      </c>
      <c r="BQ780" s="8">
        <v>125.5</v>
      </c>
      <c r="BR780" s="8">
        <v>100</v>
      </c>
    </row>
    <row r="781" spans="30:70" ht="21.75" customHeight="1" outlineLevel="3">
      <c r="AD781" s="10" t="s">
        <v>53</v>
      </c>
      <c r="AE781" s="9">
        <v>1832322103</v>
      </c>
      <c r="AF781" s="8">
        <v>3000</v>
      </c>
      <c r="AH781" s="8">
        <v>0</v>
      </c>
      <c r="AJ781" s="8">
        <v>3000</v>
      </c>
      <c r="AL781" s="8">
        <v>4078.6</v>
      </c>
      <c r="AN781" s="8">
        <v>4078.6</v>
      </c>
      <c r="AP781" s="8">
        <v>4078.6</v>
      </c>
      <c r="AR781" s="8">
        <v>4034.79</v>
      </c>
      <c r="AT781" s="8">
        <v>4034.79</v>
      </c>
      <c r="AV781" s="8">
        <v>-1078.6</v>
      </c>
      <c r="AX781" s="8">
        <v>-35.95</v>
      </c>
      <c r="AY781" s="8">
        <v>135.95</v>
      </c>
      <c r="AZ781" s="7" t="s">
        <v>749</v>
      </c>
      <c r="BA781" s="8">
        <v>0</v>
      </c>
      <c r="BC781" s="8">
        <v>0</v>
      </c>
      <c r="BE781" s="8">
        <v>0</v>
      </c>
      <c r="BG781" s="8">
        <v>0</v>
      </c>
      <c r="BI781" s="8">
        <v>43.81</v>
      </c>
      <c r="BK781" s="8">
        <v>0</v>
      </c>
      <c r="BM781" s="8">
        <v>0</v>
      </c>
      <c r="BO781" s="8">
        <v>-1078.6</v>
      </c>
      <c r="BQ781" s="8">
        <v>135.95</v>
      </c>
      <c r="BR781" s="8">
        <v>98.93</v>
      </c>
    </row>
    <row r="782" spans="30:70" ht="11.25" customHeight="1" outlineLevel="3">
      <c r="AD782" s="10" t="s">
        <v>53</v>
      </c>
      <c r="AE782" s="9">
        <v>1832322199</v>
      </c>
      <c r="AF782" s="8">
        <v>11000</v>
      </c>
      <c r="AH782" s="8">
        <v>0</v>
      </c>
      <c r="AJ782" s="8">
        <v>11000</v>
      </c>
      <c r="AL782" s="8">
        <v>0</v>
      </c>
      <c r="AN782" s="8">
        <v>0</v>
      </c>
      <c r="AP782" s="8">
        <v>0</v>
      </c>
      <c r="AR782" s="8">
        <v>0</v>
      </c>
      <c r="AT782" s="8">
        <v>0</v>
      </c>
      <c r="AV782" s="8">
        <v>11000</v>
      </c>
      <c r="AX782" s="8">
        <v>100</v>
      </c>
      <c r="AY782" s="8">
        <v>0</v>
      </c>
      <c r="AZ782" s="7" t="s">
        <v>750</v>
      </c>
      <c r="BA782" s="8">
        <v>0</v>
      </c>
      <c r="BC782" s="8">
        <v>0</v>
      </c>
      <c r="BE782" s="8">
        <v>0</v>
      </c>
      <c r="BG782" s="8">
        <v>0</v>
      </c>
      <c r="BI782" s="8">
        <v>0</v>
      </c>
      <c r="BK782" s="8">
        <v>0</v>
      </c>
      <c r="BM782" s="8">
        <v>0</v>
      </c>
      <c r="BO782" s="8">
        <v>11000</v>
      </c>
      <c r="BQ782" s="8">
        <v>0</v>
      </c>
      <c r="BR782" s="8">
        <v>0</v>
      </c>
    </row>
    <row r="783" spans="30:70" ht="11.25" customHeight="1" outlineLevel="3">
      <c r="AD783" s="10" t="s">
        <v>53</v>
      </c>
      <c r="AE783" s="9">
        <v>1832322602</v>
      </c>
      <c r="AF783" s="8">
        <v>1000</v>
      </c>
      <c r="AH783" s="8">
        <v>0</v>
      </c>
      <c r="AJ783" s="8">
        <v>1000</v>
      </c>
      <c r="AL783" s="8">
        <v>666.66</v>
      </c>
      <c r="AN783" s="8">
        <v>666.66</v>
      </c>
      <c r="AP783" s="8">
        <v>666.66</v>
      </c>
      <c r="AR783" s="8">
        <v>666.66</v>
      </c>
      <c r="AT783" s="8">
        <v>666.66</v>
      </c>
      <c r="AV783" s="8">
        <v>333.34</v>
      </c>
      <c r="AX783" s="8">
        <v>33.33</v>
      </c>
      <c r="AY783" s="8">
        <v>66.67</v>
      </c>
      <c r="AZ783" s="7" t="s">
        <v>751</v>
      </c>
      <c r="BA783" s="8">
        <v>0</v>
      </c>
      <c r="BC783" s="8">
        <v>0</v>
      </c>
      <c r="BE783" s="8">
        <v>0</v>
      </c>
      <c r="BG783" s="8">
        <v>0</v>
      </c>
      <c r="BI783" s="8">
        <v>0</v>
      </c>
      <c r="BK783" s="8">
        <v>0</v>
      </c>
      <c r="BM783" s="8">
        <v>0</v>
      </c>
      <c r="BO783" s="8">
        <v>333.34</v>
      </c>
      <c r="BQ783" s="8">
        <v>66.67</v>
      </c>
      <c r="BR783" s="8">
        <v>100</v>
      </c>
    </row>
    <row r="784" spans="30:70" ht="11.25" customHeight="1" outlineLevel="3">
      <c r="AD784" s="10" t="s">
        <v>53</v>
      </c>
      <c r="AE784" s="9">
        <v>1832322700</v>
      </c>
      <c r="AF784" s="8">
        <v>257711.85</v>
      </c>
      <c r="AH784" s="8">
        <v>0</v>
      </c>
      <c r="AJ784" s="8">
        <v>257711.85</v>
      </c>
      <c r="AL784" s="8">
        <v>257711.85</v>
      </c>
      <c r="AN784" s="8">
        <v>257711.85</v>
      </c>
      <c r="AP784" s="8">
        <v>257711.85</v>
      </c>
      <c r="AR784" s="8">
        <v>257711.85</v>
      </c>
      <c r="AT784" s="8">
        <v>257711.85</v>
      </c>
      <c r="AV784" s="8">
        <v>0</v>
      </c>
      <c r="AX784" s="8">
        <v>0</v>
      </c>
      <c r="AY784" s="8">
        <v>100</v>
      </c>
      <c r="AZ784" s="7" t="s">
        <v>752</v>
      </c>
      <c r="BA784" s="8">
        <v>0</v>
      </c>
      <c r="BC784" s="8">
        <v>0</v>
      </c>
      <c r="BE784" s="8">
        <v>0</v>
      </c>
      <c r="BG784" s="8">
        <v>0</v>
      </c>
      <c r="BI784" s="8">
        <v>0</v>
      </c>
      <c r="BK784" s="8">
        <v>0</v>
      </c>
      <c r="BM784" s="8">
        <v>0</v>
      </c>
      <c r="BO784" s="8">
        <v>0</v>
      </c>
      <c r="BQ784" s="8">
        <v>100</v>
      </c>
      <c r="BR784" s="8">
        <v>100</v>
      </c>
    </row>
    <row r="785" spans="32:68" ht="11.25" customHeight="1" outlineLevel="2">
      <c r="AF785" s="11" t="s">
        <v>67</v>
      </c>
      <c r="AG785" s="11">
        <f>SUM($AF$780:$AF$784)</f>
        <v>292711.85</v>
      </c>
      <c r="AH785" s="11" t="s">
        <v>68</v>
      </c>
      <c r="AI785" s="11">
        <f>SUM($AH$780:$AH$784)</f>
        <v>0</v>
      </c>
      <c r="AJ785" s="11" t="s">
        <v>69</v>
      </c>
      <c r="AK785" s="11">
        <f>SUM($AJ$780:$AJ$784)</f>
        <v>292711.85</v>
      </c>
      <c r="AL785" s="11" t="s">
        <v>70</v>
      </c>
      <c r="AM785" s="11">
        <f>SUM($AL$780:$AL$784)</f>
        <v>287556.39</v>
      </c>
      <c r="AN785" s="11" t="s">
        <v>71</v>
      </c>
      <c r="AO785" s="11">
        <f>SUM($AN$780:$AN$784)</f>
        <v>287556.39</v>
      </c>
      <c r="AP785" s="11" t="s">
        <v>72</v>
      </c>
      <c r="AQ785" s="11">
        <f>SUM($AP$780:$AP$784)</f>
        <v>281250.23</v>
      </c>
      <c r="AR785" s="11" t="s">
        <v>73</v>
      </c>
      <c r="AS785" s="11">
        <f>SUM($AR$780:$AR$784)</f>
        <v>281206.42</v>
      </c>
      <c r="AT785" s="11" t="s">
        <v>74</v>
      </c>
      <c r="AU785" s="11">
        <f>SUM($AT$780:$AT$784)</f>
        <v>281206.42</v>
      </c>
      <c r="AV785" s="11" t="s">
        <v>75</v>
      </c>
      <c r="AW785" s="11">
        <f>SUM($AV$780:$AV$784)</f>
        <v>5155.460000000001</v>
      </c>
      <c r="BA785" s="11" t="s">
        <v>76</v>
      </c>
      <c r="BB785" s="11">
        <f>SUM($BA$780:$BA$784)</f>
        <v>0</v>
      </c>
      <c r="BC785" s="11" t="s">
        <v>77</v>
      </c>
      <c r="BD785" s="11">
        <f>SUM($BC$780:$BC$784)</f>
        <v>0</v>
      </c>
      <c r="BE785" s="11" t="s">
        <v>78</v>
      </c>
      <c r="BF785" s="11">
        <f>SUM($BE$780:$BE$784)</f>
        <v>0</v>
      </c>
      <c r="BG785" s="11" t="s">
        <v>79</v>
      </c>
      <c r="BH785" s="11">
        <f>SUM($BG$780:$BG$784)</f>
        <v>6306.16</v>
      </c>
      <c r="BI785" s="11" t="s">
        <v>80</v>
      </c>
      <c r="BJ785" s="11">
        <f>SUM($BI$780:$BI$784)</f>
        <v>43.809999999999945</v>
      </c>
      <c r="BK785" s="11" t="s">
        <v>81</v>
      </c>
      <c r="BL785" s="11">
        <f>SUM($BK$780:$BK$784)</f>
        <v>0</v>
      </c>
      <c r="BM785" s="11" t="s">
        <v>82</v>
      </c>
      <c r="BN785" s="11">
        <f>SUM($BM$780:$BM$784)</f>
        <v>0</v>
      </c>
      <c r="BO785" s="11" t="s">
        <v>83</v>
      </c>
      <c r="BP785" s="11">
        <f>SUM($BO$780:$BO$784)</f>
        <v>11461.62</v>
      </c>
    </row>
    <row r="786" spans="30:70" ht="11.25" customHeight="1" outlineLevel="3">
      <c r="AD786" s="10" t="s">
        <v>53</v>
      </c>
      <c r="AE786" s="9">
        <v>1832622199</v>
      </c>
      <c r="AF786" s="8">
        <v>200</v>
      </c>
      <c r="AH786" s="8">
        <v>0</v>
      </c>
      <c r="AJ786" s="8">
        <v>200</v>
      </c>
      <c r="AL786" s="8">
        <v>663.81</v>
      </c>
      <c r="AN786" s="8">
        <v>663.81</v>
      </c>
      <c r="AP786" s="8">
        <v>663.81</v>
      </c>
      <c r="AR786" s="8">
        <v>663.81</v>
      </c>
      <c r="AT786" s="8">
        <v>663.81</v>
      </c>
      <c r="AV786" s="8">
        <v>-463.81</v>
      </c>
      <c r="AX786" s="8">
        <v>-231.91</v>
      </c>
      <c r="AY786" s="8">
        <v>331.91</v>
      </c>
      <c r="AZ786" s="7" t="s">
        <v>753</v>
      </c>
      <c r="BA786" s="8">
        <v>0</v>
      </c>
      <c r="BC786" s="8">
        <v>0</v>
      </c>
      <c r="BE786" s="8">
        <v>0</v>
      </c>
      <c r="BG786" s="8">
        <v>0</v>
      </c>
      <c r="BI786" s="8">
        <v>0</v>
      </c>
      <c r="BK786" s="8">
        <v>0</v>
      </c>
      <c r="BM786" s="8">
        <v>0</v>
      </c>
      <c r="BO786" s="8">
        <v>-463.81</v>
      </c>
      <c r="BQ786" s="8">
        <v>331.91</v>
      </c>
      <c r="BR786" s="8">
        <v>100</v>
      </c>
    </row>
    <row r="787" spans="30:70" ht="11.25" customHeight="1" outlineLevel="3">
      <c r="AD787" s="10" t="s">
        <v>53</v>
      </c>
      <c r="AE787" s="9">
        <v>18326224</v>
      </c>
      <c r="AF787" s="8">
        <v>200</v>
      </c>
      <c r="AH787" s="8">
        <v>0</v>
      </c>
      <c r="AJ787" s="8">
        <v>200</v>
      </c>
      <c r="AL787" s="8">
        <v>0</v>
      </c>
      <c r="AN787" s="8">
        <v>0</v>
      </c>
      <c r="AP787" s="8">
        <v>0</v>
      </c>
      <c r="AR787" s="8">
        <v>0</v>
      </c>
      <c r="AT787" s="8">
        <v>0</v>
      </c>
      <c r="AV787" s="8">
        <v>200</v>
      </c>
      <c r="AX787" s="8">
        <v>100</v>
      </c>
      <c r="AY787" s="8">
        <v>0</v>
      </c>
      <c r="AZ787" s="7" t="s">
        <v>754</v>
      </c>
      <c r="BA787" s="8">
        <v>0</v>
      </c>
      <c r="BC787" s="8">
        <v>0</v>
      </c>
      <c r="BE787" s="8">
        <v>0</v>
      </c>
      <c r="BG787" s="8">
        <v>0</v>
      </c>
      <c r="BI787" s="8">
        <v>0</v>
      </c>
      <c r="BK787" s="8">
        <v>0</v>
      </c>
      <c r="BM787" s="8">
        <v>0</v>
      </c>
      <c r="BO787" s="8">
        <v>200</v>
      </c>
      <c r="BQ787" s="8">
        <v>0</v>
      </c>
      <c r="BR787" s="8">
        <v>0</v>
      </c>
    </row>
    <row r="788" spans="30:70" ht="11.25" customHeight="1" outlineLevel="3">
      <c r="AD788" s="10" t="s">
        <v>53</v>
      </c>
      <c r="AE788" s="9">
        <v>1832622601</v>
      </c>
      <c r="AF788" s="8">
        <v>200</v>
      </c>
      <c r="AH788" s="8">
        <v>0</v>
      </c>
      <c r="AJ788" s="8">
        <v>200</v>
      </c>
      <c r="AL788" s="8">
        <v>65.78</v>
      </c>
      <c r="AN788" s="8">
        <v>65.78</v>
      </c>
      <c r="AP788" s="8">
        <v>65.78</v>
      </c>
      <c r="AR788" s="8">
        <v>0</v>
      </c>
      <c r="AT788" s="8">
        <v>0</v>
      </c>
      <c r="AV788" s="8">
        <v>134.22</v>
      </c>
      <c r="AX788" s="8">
        <v>67.11</v>
      </c>
      <c r="AY788" s="8">
        <v>32.89</v>
      </c>
      <c r="AZ788" s="7" t="s">
        <v>755</v>
      </c>
      <c r="BA788" s="8">
        <v>0</v>
      </c>
      <c r="BC788" s="8">
        <v>0</v>
      </c>
      <c r="BE788" s="8">
        <v>0</v>
      </c>
      <c r="BG788" s="8">
        <v>0</v>
      </c>
      <c r="BI788" s="8">
        <v>65.78</v>
      </c>
      <c r="BK788" s="8">
        <v>0</v>
      </c>
      <c r="BM788" s="8">
        <v>0</v>
      </c>
      <c r="BO788" s="8">
        <v>134.22</v>
      </c>
      <c r="BQ788" s="8">
        <v>32.89</v>
      </c>
      <c r="BR788" s="8">
        <v>0</v>
      </c>
    </row>
    <row r="789" spans="30:70" ht="21.75" customHeight="1" outlineLevel="3">
      <c r="AD789" s="10" t="s">
        <v>53</v>
      </c>
      <c r="AE789" s="9">
        <v>1832622602</v>
      </c>
      <c r="AF789" s="8">
        <v>0</v>
      </c>
      <c r="AH789" s="8">
        <v>0</v>
      </c>
      <c r="AJ789" s="8">
        <v>0</v>
      </c>
      <c r="AL789" s="8">
        <v>1072.59</v>
      </c>
      <c r="AN789" s="8">
        <v>1072.59</v>
      </c>
      <c r="AP789" s="8">
        <v>1072.59</v>
      </c>
      <c r="AR789" s="8">
        <v>72.6</v>
      </c>
      <c r="AT789" s="8">
        <v>72.6</v>
      </c>
      <c r="AV789" s="8">
        <v>-1072.6</v>
      </c>
      <c r="AX789" s="8">
        <v>0</v>
      </c>
      <c r="AY789" s="8">
        <v>0</v>
      </c>
      <c r="AZ789" s="7" t="s">
        <v>756</v>
      </c>
      <c r="BA789" s="8">
        <v>0</v>
      </c>
      <c r="BC789" s="8">
        <v>0.01</v>
      </c>
      <c r="BE789" s="8">
        <v>0</v>
      </c>
      <c r="BG789" s="8">
        <v>0</v>
      </c>
      <c r="BI789" s="8">
        <v>999.99</v>
      </c>
      <c r="BK789" s="8">
        <v>0</v>
      </c>
      <c r="BM789" s="8">
        <v>0</v>
      </c>
      <c r="BO789" s="8">
        <v>-1072.59</v>
      </c>
      <c r="BQ789" s="8">
        <v>0</v>
      </c>
      <c r="BR789" s="8">
        <v>6.77</v>
      </c>
    </row>
    <row r="790" spans="30:70" ht="21.75" customHeight="1" outlineLevel="3">
      <c r="AD790" s="10" t="s">
        <v>53</v>
      </c>
      <c r="AE790" s="9">
        <v>1832622799</v>
      </c>
      <c r="AF790" s="8">
        <v>144000</v>
      </c>
      <c r="AH790" s="8">
        <v>22000</v>
      </c>
      <c r="AJ790" s="8">
        <v>166000</v>
      </c>
      <c r="AL790" s="8">
        <v>162997.28</v>
      </c>
      <c r="AN790" s="8">
        <v>162997.28</v>
      </c>
      <c r="AP790" s="8">
        <v>162997.28</v>
      </c>
      <c r="AR790" s="8">
        <v>156065.41</v>
      </c>
      <c r="AT790" s="8">
        <v>156065.41</v>
      </c>
      <c r="AV790" s="8">
        <v>-3836.14</v>
      </c>
      <c r="AX790" s="8">
        <v>-2.31</v>
      </c>
      <c r="AY790" s="8">
        <v>98.19</v>
      </c>
      <c r="AZ790" s="7" t="s">
        <v>757</v>
      </c>
      <c r="BA790" s="8">
        <v>0</v>
      </c>
      <c r="BC790" s="8">
        <v>6838.86</v>
      </c>
      <c r="BE790" s="8">
        <v>0</v>
      </c>
      <c r="BG790" s="8">
        <v>0</v>
      </c>
      <c r="BI790" s="8">
        <v>6931.87</v>
      </c>
      <c r="BK790" s="8">
        <v>0</v>
      </c>
      <c r="BM790" s="8">
        <v>0</v>
      </c>
      <c r="BO790" s="8">
        <v>3002.72</v>
      </c>
      <c r="BQ790" s="8">
        <v>98.19</v>
      </c>
      <c r="BR790" s="8">
        <v>95.75</v>
      </c>
    </row>
    <row r="791" spans="30:70" ht="11.25" customHeight="1" outlineLevel="3">
      <c r="AD791" s="10" t="s">
        <v>53</v>
      </c>
      <c r="AE791" s="9">
        <v>1832648901</v>
      </c>
      <c r="AF791" s="8">
        <v>3000</v>
      </c>
      <c r="AH791" s="8">
        <v>0</v>
      </c>
      <c r="AJ791" s="8">
        <v>3000</v>
      </c>
      <c r="AL791" s="8">
        <v>3000</v>
      </c>
      <c r="AN791" s="8">
        <v>3000</v>
      </c>
      <c r="AP791" s="8">
        <v>3000</v>
      </c>
      <c r="AR791" s="8">
        <v>3000</v>
      </c>
      <c r="AT791" s="8">
        <v>3000</v>
      </c>
      <c r="AV791" s="8">
        <v>0</v>
      </c>
      <c r="AX791" s="8">
        <v>0</v>
      </c>
      <c r="AY791" s="8">
        <v>100</v>
      </c>
      <c r="AZ791" s="7" t="s">
        <v>758</v>
      </c>
      <c r="BA791" s="8">
        <v>0</v>
      </c>
      <c r="BC791" s="8">
        <v>0</v>
      </c>
      <c r="BE791" s="8">
        <v>0</v>
      </c>
      <c r="BG791" s="8">
        <v>0</v>
      </c>
      <c r="BI791" s="8">
        <v>0</v>
      </c>
      <c r="BK791" s="8">
        <v>0</v>
      </c>
      <c r="BM791" s="8">
        <v>0</v>
      </c>
      <c r="BO791" s="8">
        <v>0</v>
      </c>
      <c r="BQ791" s="8">
        <v>100</v>
      </c>
      <c r="BR791" s="8">
        <v>100</v>
      </c>
    </row>
    <row r="792" spans="30:70" ht="11.25" customHeight="1" outlineLevel="3">
      <c r="AD792" s="10" t="s">
        <v>53</v>
      </c>
      <c r="AE792" s="9">
        <v>1832648902</v>
      </c>
      <c r="AF792" s="8">
        <v>5100</v>
      </c>
      <c r="AH792" s="8">
        <v>0</v>
      </c>
      <c r="AJ792" s="8">
        <v>5100</v>
      </c>
      <c r="AL792" s="8">
        <v>5100</v>
      </c>
      <c r="AN792" s="8">
        <v>5100</v>
      </c>
      <c r="AP792" s="8">
        <v>5100</v>
      </c>
      <c r="AR792" s="8">
        <v>5100</v>
      </c>
      <c r="AT792" s="8">
        <v>5100</v>
      </c>
      <c r="AV792" s="8">
        <v>0</v>
      </c>
      <c r="AX792" s="8">
        <v>0</v>
      </c>
      <c r="AY792" s="8">
        <v>100</v>
      </c>
      <c r="AZ792" s="7" t="s">
        <v>759</v>
      </c>
      <c r="BA792" s="8">
        <v>0</v>
      </c>
      <c r="BC792" s="8">
        <v>0</v>
      </c>
      <c r="BE792" s="8">
        <v>0</v>
      </c>
      <c r="BG792" s="8">
        <v>0</v>
      </c>
      <c r="BI792" s="8">
        <v>0</v>
      </c>
      <c r="BK792" s="8">
        <v>0</v>
      </c>
      <c r="BM792" s="8">
        <v>0</v>
      </c>
      <c r="BO792" s="8">
        <v>0</v>
      </c>
      <c r="BQ792" s="8">
        <v>100</v>
      </c>
      <c r="BR792" s="8">
        <v>100</v>
      </c>
    </row>
    <row r="793" spans="30:70" ht="11.25" customHeight="1" outlineLevel="3">
      <c r="AD793" s="10" t="s">
        <v>53</v>
      </c>
      <c r="AE793" s="9">
        <v>1832648903</v>
      </c>
      <c r="AF793" s="8">
        <v>700</v>
      </c>
      <c r="AH793" s="8">
        <v>0</v>
      </c>
      <c r="AJ793" s="8">
        <v>700</v>
      </c>
      <c r="AL793" s="8">
        <v>700</v>
      </c>
      <c r="AN793" s="8">
        <v>700</v>
      </c>
      <c r="AP793" s="8">
        <v>700</v>
      </c>
      <c r="AR793" s="8">
        <v>700</v>
      </c>
      <c r="AT793" s="8">
        <v>700</v>
      </c>
      <c r="AV793" s="8">
        <v>0</v>
      </c>
      <c r="AX793" s="8">
        <v>0</v>
      </c>
      <c r="AY793" s="8">
        <v>100</v>
      </c>
      <c r="AZ793" s="7" t="s">
        <v>760</v>
      </c>
      <c r="BA793" s="8">
        <v>0</v>
      </c>
      <c r="BC793" s="8">
        <v>0</v>
      </c>
      <c r="BE793" s="8">
        <v>0</v>
      </c>
      <c r="BG793" s="8">
        <v>0</v>
      </c>
      <c r="BI793" s="8">
        <v>0</v>
      </c>
      <c r="BK793" s="8">
        <v>0</v>
      </c>
      <c r="BM793" s="8">
        <v>0</v>
      </c>
      <c r="BO793" s="8">
        <v>0</v>
      </c>
      <c r="BQ793" s="8">
        <v>100</v>
      </c>
      <c r="BR793" s="8">
        <v>100</v>
      </c>
    </row>
    <row r="794" spans="30:70" ht="11.25" customHeight="1" outlineLevel="3">
      <c r="AD794" s="10" t="s">
        <v>53</v>
      </c>
      <c r="AE794" s="9">
        <v>1832648904</v>
      </c>
      <c r="AF794" s="8">
        <v>700</v>
      </c>
      <c r="AH794" s="8">
        <v>0</v>
      </c>
      <c r="AJ794" s="8">
        <v>700</v>
      </c>
      <c r="AL794" s="8">
        <v>700</v>
      </c>
      <c r="AN794" s="8">
        <v>700</v>
      </c>
      <c r="AP794" s="8">
        <v>700</v>
      </c>
      <c r="AR794" s="8">
        <v>700</v>
      </c>
      <c r="AT794" s="8">
        <v>700</v>
      </c>
      <c r="AV794" s="8">
        <v>0</v>
      </c>
      <c r="AX794" s="8">
        <v>0</v>
      </c>
      <c r="AY794" s="8">
        <v>100</v>
      </c>
      <c r="AZ794" s="7" t="s">
        <v>761</v>
      </c>
      <c r="BA794" s="8">
        <v>0</v>
      </c>
      <c r="BC794" s="8">
        <v>0</v>
      </c>
      <c r="BE794" s="8">
        <v>0</v>
      </c>
      <c r="BG794" s="8">
        <v>0</v>
      </c>
      <c r="BI794" s="8">
        <v>0</v>
      </c>
      <c r="BK794" s="8">
        <v>0</v>
      </c>
      <c r="BM794" s="8">
        <v>0</v>
      </c>
      <c r="BO794" s="8">
        <v>0</v>
      </c>
      <c r="BQ794" s="8">
        <v>100</v>
      </c>
      <c r="BR794" s="8">
        <v>100</v>
      </c>
    </row>
    <row r="795" spans="30:70" ht="11.25" customHeight="1" outlineLevel="3">
      <c r="AD795" s="10" t="s">
        <v>53</v>
      </c>
      <c r="AE795" s="9">
        <v>1832648905</v>
      </c>
      <c r="AF795" s="8">
        <v>700</v>
      </c>
      <c r="AH795" s="8">
        <v>0</v>
      </c>
      <c r="AJ795" s="8">
        <v>700</v>
      </c>
      <c r="AL795" s="8">
        <v>700</v>
      </c>
      <c r="AN795" s="8">
        <v>700</v>
      </c>
      <c r="AP795" s="8">
        <v>700</v>
      </c>
      <c r="AR795" s="8">
        <v>700</v>
      </c>
      <c r="AT795" s="8">
        <v>700</v>
      </c>
      <c r="AV795" s="8">
        <v>0</v>
      </c>
      <c r="AX795" s="8">
        <v>0</v>
      </c>
      <c r="AY795" s="8">
        <v>100</v>
      </c>
      <c r="AZ795" s="7" t="s">
        <v>762</v>
      </c>
      <c r="BA795" s="8">
        <v>0</v>
      </c>
      <c r="BC795" s="8">
        <v>0</v>
      </c>
      <c r="BE795" s="8">
        <v>0</v>
      </c>
      <c r="BG795" s="8">
        <v>0</v>
      </c>
      <c r="BI795" s="8">
        <v>0</v>
      </c>
      <c r="BK795" s="8">
        <v>0</v>
      </c>
      <c r="BM795" s="8">
        <v>0</v>
      </c>
      <c r="BO795" s="8">
        <v>0</v>
      </c>
      <c r="BQ795" s="8">
        <v>100</v>
      </c>
      <c r="BR795" s="8">
        <v>100</v>
      </c>
    </row>
    <row r="796" spans="30:70" ht="11.25" customHeight="1" outlineLevel="3">
      <c r="AD796" s="10" t="s">
        <v>53</v>
      </c>
      <c r="AE796" s="9">
        <v>1832648906</v>
      </c>
      <c r="AF796" s="8">
        <v>700</v>
      </c>
      <c r="AH796" s="8">
        <v>0</v>
      </c>
      <c r="AJ796" s="8">
        <v>700</v>
      </c>
      <c r="AL796" s="8">
        <v>700</v>
      </c>
      <c r="AN796" s="8">
        <v>700</v>
      </c>
      <c r="AP796" s="8">
        <v>700</v>
      </c>
      <c r="AR796" s="8">
        <v>700</v>
      </c>
      <c r="AT796" s="8">
        <v>700</v>
      </c>
      <c r="AV796" s="8">
        <v>0</v>
      </c>
      <c r="AX796" s="8">
        <v>0</v>
      </c>
      <c r="AY796" s="8">
        <v>100</v>
      </c>
      <c r="AZ796" s="7" t="s">
        <v>763</v>
      </c>
      <c r="BA796" s="8">
        <v>0</v>
      </c>
      <c r="BC796" s="8">
        <v>0</v>
      </c>
      <c r="BE796" s="8">
        <v>0</v>
      </c>
      <c r="BG796" s="8">
        <v>0</v>
      </c>
      <c r="BI796" s="8">
        <v>0</v>
      </c>
      <c r="BK796" s="8">
        <v>0</v>
      </c>
      <c r="BM796" s="8">
        <v>0</v>
      </c>
      <c r="BO796" s="8">
        <v>0</v>
      </c>
      <c r="BQ796" s="8">
        <v>100</v>
      </c>
      <c r="BR796" s="8">
        <v>100</v>
      </c>
    </row>
    <row r="797" spans="30:70" ht="11.25" customHeight="1" outlineLevel="3">
      <c r="AD797" s="10" t="s">
        <v>53</v>
      </c>
      <c r="AE797" s="9">
        <v>1832648907</v>
      </c>
      <c r="AF797" s="8">
        <v>700</v>
      </c>
      <c r="AH797" s="8">
        <v>0</v>
      </c>
      <c r="AJ797" s="8">
        <v>700</v>
      </c>
      <c r="AL797" s="8">
        <v>700</v>
      </c>
      <c r="AN797" s="8">
        <v>700</v>
      </c>
      <c r="AP797" s="8">
        <v>700</v>
      </c>
      <c r="AR797" s="8">
        <v>700</v>
      </c>
      <c r="AT797" s="8">
        <v>700</v>
      </c>
      <c r="AV797" s="8">
        <v>0</v>
      </c>
      <c r="AX797" s="8">
        <v>0</v>
      </c>
      <c r="AY797" s="8">
        <v>100</v>
      </c>
      <c r="AZ797" s="7" t="s">
        <v>764</v>
      </c>
      <c r="BA797" s="8">
        <v>0</v>
      </c>
      <c r="BC797" s="8">
        <v>0</v>
      </c>
      <c r="BE797" s="8">
        <v>0</v>
      </c>
      <c r="BG797" s="8">
        <v>0</v>
      </c>
      <c r="BI797" s="8">
        <v>0</v>
      </c>
      <c r="BK797" s="8">
        <v>0</v>
      </c>
      <c r="BM797" s="8">
        <v>0</v>
      </c>
      <c r="BO797" s="8">
        <v>0</v>
      </c>
      <c r="BQ797" s="8">
        <v>100</v>
      </c>
      <c r="BR797" s="8">
        <v>100</v>
      </c>
    </row>
    <row r="798" spans="30:70" ht="11.25" customHeight="1" outlineLevel="3">
      <c r="AD798" s="10" t="s">
        <v>53</v>
      </c>
      <c r="AE798" s="9">
        <v>1832648908</v>
      </c>
      <c r="AF798" s="8">
        <v>700</v>
      </c>
      <c r="AH798" s="8">
        <v>0</v>
      </c>
      <c r="AJ798" s="8">
        <v>700</v>
      </c>
      <c r="AL798" s="8">
        <v>700</v>
      </c>
      <c r="AN798" s="8">
        <v>700</v>
      </c>
      <c r="AP798" s="8">
        <v>700</v>
      </c>
      <c r="AR798" s="8">
        <v>700</v>
      </c>
      <c r="AT798" s="8">
        <v>700</v>
      </c>
      <c r="AV798" s="8">
        <v>0</v>
      </c>
      <c r="AX798" s="8">
        <v>0</v>
      </c>
      <c r="AY798" s="8">
        <v>100</v>
      </c>
      <c r="AZ798" s="7" t="s">
        <v>765</v>
      </c>
      <c r="BA798" s="8">
        <v>0</v>
      </c>
      <c r="BC798" s="8">
        <v>0</v>
      </c>
      <c r="BE798" s="8">
        <v>0</v>
      </c>
      <c r="BG798" s="8">
        <v>0</v>
      </c>
      <c r="BI798" s="8">
        <v>0</v>
      </c>
      <c r="BK798" s="8">
        <v>0</v>
      </c>
      <c r="BM798" s="8">
        <v>0</v>
      </c>
      <c r="BO798" s="8">
        <v>0</v>
      </c>
      <c r="BQ798" s="8">
        <v>100</v>
      </c>
      <c r="BR798" s="8">
        <v>100</v>
      </c>
    </row>
    <row r="799" spans="30:70" ht="11.25" customHeight="1" outlineLevel="3">
      <c r="AD799" s="10" t="s">
        <v>53</v>
      </c>
      <c r="AE799" s="9">
        <v>1832648909</v>
      </c>
      <c r="AF799" s="8">
        <v>700</v>
      </c>
      <c r="AH799" s="8">
        <v>0</v>
      </c>
      <c r="AJ799" s="8">
        <v>700</v>
      </c>
      <c r="AL799" s="8">
        <v>700</v>
      </c>
      <c r="AN799" s="8">
        <v>700</v>
      </c>
      <c r="AP799" s="8">
        <v>700</v>
      </c>
      <c r="AR799" s="8">
        <v>700</v>
      </c>
      <c r="AT799" s="8">
        <v>700</v>
      </c>
      <c r="AV799" s="8">
        <v>0</v>
      </c>
      <c r="AX799" s="8">
        <v>0</v>
      </c>
      <c r="AY799" s="8">
        <v>100</v>
      </c>
      <c r="AZ799" s="7" t="s">
        <v>766</v>
      </c>
      <c r="BA799" s="8">
        <v>0</v>
      </c>
      <c r="BC799" s="8">
        <v>0</v>
      </c>
      <c r="BE799" s="8">
        <v>0</v>
      </c>
      <c r="BG799" s="8">
        <v>0</v>
      </c>
      <c r="BI799" s="8">
        <v>0</v>
      </c>
      <c r="BK799" s="8">
        <v>0</v>
      </c>
      <c r="BM799" s="8">
        <v>0</v>
      </c>
      <c r="BO799" s="8">
        <v>0</v>
      </c>
      <c r="BQ799" s="8">
        <v>100</v>
      </c>
      <c r="BR799" s="8">
        <v>100</v>
      </c>
    </row>
    <row r="800" spans="30:70" ht="11.25" customHeight="1" outlineLevel="3">
      <c r="AD800" s="10" t="s">
        <v>53</v>
      </c>
      <c r="AE800" s="9">
        <v>1832648910</v>
      </c>
      <c r="AF800" s="8">
        <v>700</v>
      </c>
      <c r="AH800" s="8">
        <v>0</v>
      </c>
      <c r="AJ800" s="8">
        <v>700</v>
      </c>
      <c r="AL800" s="8">
        <v>0</v>
      </c>
      <c r="AN800" s="8">
        <v>0</v>
      </c>
      <c r="AP800" s="8">
        <v>0</v>
      </c>
      <c r="AR800" s="8">
        <v>0</v>
      </c>
      <c r="AT800" s="8">
        <v>0</v>
      </c>
      <c r="AV800" s="8">
        <v>700</v>
      </c>
      <c r="AX800" s="8">
        <v>100</v>
      </c>
      <c r="AY800" s="8">
        <v>0</v>
      </c>
      <c r="AZ800" s="7" t="s">
        <v>767</v>
      </c>
      <c r="BA800" s="8">
        <v>0</v>
      </c>
      <c r="BC800" s="8">
        <v>0</v>
      </c>
      <c r="BE800" s="8">
        <v>0</v>
      </c>
      <c r="BG800" s="8">
        <v>0</v>
      </c>
      <c r="BI800" s="8">
        <v>0</v>
      </c>
      <c r="BK800" s="8">
        <v>0</v>
      </c>
      <c r="BM800" s="8">
        <v>0</v>
      </c>
      <c r="BO800" s="8">
        <v>700</v>
      </c>
      <c r="BQ800" s="8">
        <v>0</v>
      </c>
      <c r="BR800" s="8">
        <v>0</v>
      </c>
    </row>
    <row r="801" spans="30:70" ht="11.25" customHeight="1" outlineLevel="3">
      <c r="AD801" s="10" t="s">
        <v>53</v>
      </c>
      <c r="AE801" s="9">
        <v>1832648911</v>
      </c>
      <c r="AF801" s="8">
        <v>700</v>
      </c>
      <c r="AH801" s="8">
        <v>0</v>
      </c>
      <c r="AJ801" s="8">
        <v>700</v>
      </c>
      <c r="AL801" s="8">
        <v>700</v>
      </c>
      <c r="AN801" s="8">
        <v>700</v>
      </c>
      <c r="AP801" s="8">
        <v>700</v>
      </c>
      <c r="AR801" s="8">
        <v>700</v>
      </c>
      <c r="AT801" s="8">
        <v>700</v>
      </c>
      <c r="AV801" s="8">
        <v>0</v>
      </c>
      <c r="AX801" s="8">
        <v>0</v>
      </c>
      <c r="AY801" s="8">
        <v>100</v>
      </c>
      <c r="AZ801" s="7" t="s">
        <v>768</v>
      </c>
      <c r="BA801" s="8">
        <v>0</v>
      </c>
      <c r="BC801" s="8">
        <v>0</v>
      </c>
      <c r="BE801" s="8">
        <v>0</v>
      </c>
      <c r="BG801" s="8">
        <v>0</v>
      </c>
      <c r="BI801" s="8">
        <v>0</v>
      </c>
      <c r="BK801" s="8">
        <v>0</v>
      </c>
      <c r="BM801" s="8">
        <v>0</v>
      </c>
      <c r="BO801" s="8">
        <v>0</v>
      </c>
      <c r="BQ801" s="8">
        <v>100</v>
      </c>
      <c r="BR801" s="8">
        <v>100</v>
      </c>
    </row>
    <row r="802" spans="30:70" ht="11.25" customHeight="1" outlineLevel="3">
      <c r="AD802" s="10" t="s">
        <v>53</v>
      </c>
      <c r="AE802" s="9">
        <v>1832648912</v>
      </c>
      <c r="AF802" s="8">
        <v>1000</v>
      </c>
      <c r="AH802" s="8">
        <v>0</v>
      </c>
      <c r="AJ802" s="8">
        <v>1000</v>
      </c>
      <c r="AL802" s="8">
        <v>1000</v>
      </c>
      <c r="AN802" s="8">
        <v>1000</v>
      </c>
      <c r="AP802" s="8">
        <v>1000</v>
      </c>
      <c r="AR802" s="8">
        <v>1000</v>
      </c>
      <c r="AT802" s="8">
        <v>1000</v>
      </c>
      <c r="AV802" s="8">
        <v>0</v>
      </c>
      <c r="AX802" s="8">
        <v>0</v>
      </c>
      <c r="AY802" s="8">
        <v>100</v>
      </c>
      <c r="AZ802" s="7" t="s">
        <v>769</v>
      </c>
      <c r="BA802" s="8">
        <v>0</v>
      </c>
      <c r="BC802" s="8">
        <v>0</v>
      </c>
      <c r="BE802" s="8">
        <v>0</v>
      </c>
      <c r="BG802" s="8">
        <v>0</v>
      </c>
      <c r="BI802" s="8">
        <v>0</v>
      </c>
      <c r="BK802" s="8">
        <v>0</v>
      </c>
      <c r="BM802" s="8">
        <v>0</v>
      </c>
      <c r="BO802" s="8">
        <v>0</v>
      </c>
      <c r="BQ802" s="8">
        <v>100</v>
      </c>
      <c r="BR802" s="8">
        <v>100</v>
      </c>
    </row>
    <row r="803" spans="30:70" ht="11.25" customHeight="1" outlineLevel="3">
      <c r="AD803" s="10" t="s">
        <v>53</v>
      </c>
      <c r="AE803" s="9">
        <v>1832648913</v>
      </c>
      <c r="AF803" s="8">
        <v>21500</v>
      </c>
      <c r="AH803" s="8">
        <v>0</v>
      </c>
      <c r="AJ803" s="8">
        <v>21500</v>
      </c>
      <c r="AL803" s="8">
        <v>21500</v>
      </c>
      <c r="AN803" s="8">
        <v>21500</v>
      </c>
      <c r="AP803" s="8">
        <v>21500</v>
      </c>
      <c r="AR803" s="8">
        <v>21500</v>
      </c>
      <c r="AT803" s="8">
        <v>21500</v>
      </c>
      <c r="AV803" s="8">
        <v>0</v>
      </c>
      <c r="AX803" s="8">
        <v>0</v>
      </c>
      <c r="AY803" s="8">
        <v>100</v>
      </c>
      <c r="AZ803" s="7" t="s">
        <v>770</v>
      </c>
      <c r="BA803" s="8">
        <v>0</v>
      </c>
      <c r="BC803" s="8">
        <v>0</v>
      </c>
      <c r="BE803" s="8">
        <v>0</v>
      </c>
      <c r="BG803" s="8">
        <v>0</v>
      </c>
      <c r="BI803" s="8">
        <v>0</v>
      </c>
      <c r="BK803" s="8">
        <v>0</v>
      </c>
      <c r="BM803" s="8">
        <v>0</v>
      </c>
      <c r="BO803" s="8">
        <v>0</v>
      </c>
      <c r="BQ803" s="8">
        <v>100</v>
      </c>
      <c r="BR803" s="8">
        <v>100</v>
      </c>
    </row>
    <row r="804" spans="32:68" ht="11.25" customHeight="1" outlineLevel="2">
      <c r="AF804" s="11" t="s">
        <v>67</v>
      </c>
      <c r="AG804" s="11">
        <f>SUM($AF$786:$AF$803)</f>
        <v>181500</v>
      </c>
      <c r="AH804" s="11" t="s">
        <v>68</v>
      </c>
      <c r="AI804" s="11">
        <f>SUM($AH$786:$AH$803)</f>
        <v>22000</v>
      </c>
      <c r="AJ804" s="11" t="s">
        <v>69</v>
      </c>
      <c r="AK804" s="11">
        <f>SUM($AJ$786:$AJ$803)</f>
        <v>203500</v>
      </c>
      <c r="AL804" s="11" t="s">
        <v>70</v>
      </c>
      <c r="AM804" s="11">
        <f>SUM($AL$786:$AL$803)</f>
        <v>200999.46</v>
      </c>
      <c r="AN804" s="11" t="s">
        <v>71</v>
      </c>
      <c r="AO804" s="11">
        <f>SUM($AN$786:$AN$803)</f>
        <v>200999.46</v>
      </c>
      <c r="AP804" s="11" t="s">
        <v>72</v>
      </c>
      <c r="AQ804" s="11">
        <f>SUM($AP$786:$AP$803)</f>
        <v>200999.46</v>
      </c>
      <c r="AR804" s="11" t="s">
        <v>73</v>
      </c>
      <c r="AS804" s="11">
        <f>SUM($AR$786:$AR$803)</f>
        <v>193001.82</v>
      </c>
      <c r="AT804" s="11" t="s">
        <v>74</v>
      </c>
      <c r="AU804" s="11">
        <f>SUM($AT$786:$AT$803)</f>
        <v>193001.82</v>
      </c>
      <c r="AV804" s="11" t="s">
        <v>75</v>
      </c>
      <c r="AW804" s="11">
        <f>SUM($AV$786:$AV$803)</f>
        <v>-4338.33</v>
      </c>
      <c r="BA804" s="11" t="s">
        <v>76</v>
      </c>
      <c r="BB804" s="11">
        <f>SUM($BA$786:$BA$803)</f>
        <v>0</v>
      </c>
      <c r="BC804" s="11" t="s">
        <v>77</v>
      </c>
      <c r="BD804" s="11">
        <f>SUM($BC$786:$BC$803)</f>
        <v>6838.869999999997</v>
      </c>
      <c r="BE804" s="11" t="s">
        <v>78</v>
      </c>
      <c r="BF804" s="11">
        <f>SUM($BE$786:$BE$803)</f>
        <v>0</v>
      </c>
      <c r="BG804" s="11" t="s">
        <v>79</v>
      </c>
      <c r="BH804" s="11">
        <f>SUM($BG$786:$BG$803)</f>
        <v>0</v>
      </c>
      <c r="BI804" s="11" t="s">
        <v>80</v>
      </c>
      <c r="BJ804" s="11">
        <f>SUM($BI$786:$BI$803)</f>
        <v>7997.639999999995</v>
      </c>
      <c r="BK804" s="11" t="s">
        <v>81</v>
      </c>
      <c r="BL804" s="11">
        <f>SUM($BK$786:$BK$803)</f>
        <v>0</v>
      </c>
      <c r="BM804" s="11" t="s">
        <v>82</v>
      </c>
      <c r="BN804" s="11">
        <f>SUM($BM$786:$BM$803)</f>
        <v>0</v>
      </c>
      <c r="BO804" s="11" t="s">
        <v>83</v>
      </c>
      <c r="BP804" s="11">
        <f>SUM($BO$786:$BO$803)</f>
        <v>2500.540000000001</v>
      </c>
    </row>
    <row r="805" spans="32:68" ht="11.25" customHeight="1" outlineLevel="1">
      <c r="AF805" s="11" t="s">
        <v>84</v>
      </c>
      <c r="AG805" s="11">
        <f>SUM($AF$777:$AF$804)</f>
        <v>474211.85</v>
      </c>
      <c r="AH805" s="11" t="s">
        <v>85</v>
      </c>
      <c r="AI805" s="11">
        <f>SUM($AH$777:$AH$804)</f>
        <v>39225.130000000005</v>
      </c>
      <c r="AJ805" s="11" t="s">
        <v>86</v>
      </c>
      <c r="AK805" s="11">
        <f>SUM($AJ$777:$AJ$804)</f>
        <v>513436.98</v>
      </c>
      <c r="AL805" s="11" t="s">
        <v>87</v>
      </c>
      <c r="AM805" s="11">
        <f>SUM($AL$777:$AL$804)</f>
        <v>499379.13000000006</v>
      </c>
      <c r="AN805" s="11" t="s">
        <v>88</v>
      </c>
      <c r="AO805" s="11">
        <f>SUM($AN$777:$AN$804)</f>
        <v>499379.13000000006</v>
      </c>
      <c r="AP805" s="11" t="s">
        <v>89</v>
      </c>
      <c r="AQ805" s="11">
        <f>SUM($AP$777:$AP$804)</f>
        <v>493072.97000000003</v>
      </c>
      <c r="AR805" s="11" t="s">
        <v>90</v>
      </c>
      <c r="AS805" s="11">
        <f>SUM($AR$777:$AR$804)</f>
        <v>485031.52</v>
      </c>
      <c r="AT805" s="11" t="s">
        <v>91</v>
      </c>
      <c r="AU805" s="11">
        <f>SUM($AT$777:$AT$804)</f>
        <v>485031.52</v>
      </c>
      <c r="AV805" s="11" t="s">
        <v>92</v>
      </c>
      <c r="AW805" s="11">
        <f>SUM($AV$777:$AV$804)</f>
        <v>7218.980000000001</v>
      </c>
      <c r="BA805" s="11" t="s">
        <v>93</v>
      </c>
      <c r="BB805" s="11">
        <f>SUM($BA$777:$BA$804)</f>
        <v>0</v>
      </c>
      <c r="BC805" s="11" t="s">
        <v>94</v>
      </c>
      <c r="BD805" s="11">
        <f>SUM($BC$777:$BC$804)</f>
        <v>6838.869999999997</v>
      </c>
      <c r="BE805" s="11" t="s">
        <v>95</v>
      </c>
      <c r="BF805" s="11">
        <f>SUM($BE$777:$BE$804)</f>
        <v>0</v>
      </c>
      <c r="BG805" s="11" t="s">
        <v>96</v>
      </c>
      <c r="BH805" s="11">
        <f>SUM($BG$777:$BG$804)</f>
        <v>6306.16</v>
      </c>
      <c r="BI805" s="11" t="s">
        <v>97</v>
      </c>
      <c r="BJ805" s="11">
        <f>SUM($BI$777:$BI$804)</f>
        <v>8041.449999999995</v>
      </c>
      <c r="BK805" s="11" t="s">
        <v>98</v>
      </c>
      <c r="BL805" s="11">
        <f>SUM($BK$777:$BK$804)</f>
        <v>0</v>
      </c>
      <c r="BM805" s="11" t="s">
        <v>99</v>
      </c>
      <c r="BN805" s="11">
        <f>SUM($BM$777:$BM$804)</f>
        <v>0</v>
      </c>
      <c r="BO805" s="11" t="s">
        <v>100</v>
      </c>
      <c r="BP805" s="11">
        <f>SUM($BO$777:$BO$804)</f>
        <v>20364.010000000002</v>
      </c>
    </row>
    <row r="806" spans="30:70" ht="11.25" customHeight="1" outlineLevel="3">
      <c r="AD806" s="10" t="s">
        <v>53</v>
      </c>
      <c r="AE806" s="9">
        <v>1932622799</v>
      </c>
      <c r="AF806" s="8">
        <v>0</v>
      </c>
      <c r="AH806" s="8">
        <v>0</v>
      </c>
      <c r="AJ806" s="8">
        <v>0</v>
      </c>
      <c r="AL806" s="8">
        <v>2233.9</v>
      </c>
      <c r="AN806" s="8">
        <v>2233.9</v>
      </c>
      <c r="AP806" s="8">
        <v>0</v>
      </c>
      <c r="AR806" s="8">
        <v>0</v>
      </c>
      <c r="AT806" s="8">
        <v>0</v>
      </c>
      <c r="AV806" s="8">
        <v>-2233.9</v>
      </c>
      <c r="AX806" s="8">
        <v>0</v>
      </c>
      <c r="AY806" s="8">
        <v>0</v>
      </c>
      <c r="AZ806" s="7" t="s">
        <v>771</v>
      </c>
      <c r="BA806" s="8">
        <v>0</v>
      </c>
      <c r="BC806" s="8">
        <v>0</v>
      </c>
      <c r="BE806" s="8">
        <v>0</v>
      </c>
      <c r="BG806" s="8">
        <v>2233.9</v>
      </c>
      <c r="BI806" s="8">
        <v>0</v>
      </c>
      <c r="BK806" s="8">
        <v>0</v>
      </c>
      <c r="BM806" s="8">
        <v>0</v>
      </c>
      <c r="BO806" s="8">
        <v>0</v>
      </c>
      <c r="BQ806" s="8">
        <v>0</v>
      </c>
      <c r="BR806" s="8">
        <v>0</v>
      </c>
    </row>
    <row r="807" spans="32:68" ht="11.25" customHeight="1" outlineLevel="2">
      <c r="AF807" s="11" t="s">
        <v>67</v>
      </c>
      <c r="AG807" s="11">
        <f>SUM($AF$805:$AF$806)</f>
        <v>0</v>
      </c>
      <c r="AH807" s="11" t="s">
        <v>68</v>
      </c>
      <c r="AI807" s="11">
        <f>SUM($AH$805:$AH$806)</f>
        <v>0</v>
      </c>
      <c r="AJ807" s="11" t="s">
        <v>69</v>
      </c>
      <c r="AK807" s="11">
        <f>SUM($AJ$805:$AJ$806)</f>
        <v>0</v>
      </c>
      <c r="AL807" s="11" t="s">
        <v>70</v>
      </c>
      <c r="AM807" s="11">
        <f>SUM($AL$805:$AL$806)</f>
        <v>2233.9</v>
      </c>
      <c r="AN807" s="11" t="s">
        <v>71</v>
      </c>
      <c r="AO807" s="11">
        <f>SUM($AN$805:$AN$806)</f>
        <v>2233.9</v>
      </c>
      <c r="AP807" s="11" t="s">
        <v>72</v>
      </c>
      <c r="AQ807" s="11">
        <f>SUM($AP$805:$AP$806)</f>
        <v>0</v>
      </c>
      <c r="AR807" s="11" t="s">
        <v>73</v>
      </c>
      <c r="AS807" s="11">
        <f>SUM($AR$805:$AR$806)</f>
        <v>0</v>
      </c>
      <c r="AT807" s="11" t="s">
        <v>74</v>
      </c>
      <c r="AU807" s="11">
        <f>SUM($AT$805:$AT$806)</f>
        <v>0</v>
      </c>
      <c r="AV807" s="11" t="s">
        <v>75</v>
      </c>
      <c r="AW807" s="11">
        <f>SUM($AV$805:$AV$806)</f>
        <v>-2233.9</v>
      </c>
      <c r="BA807" s="11" t="s">
        <v>76</v>
      </c>
      <c r="BB807" s="11">
        <f>SUM($BA$805:$BA$806)</f>
        <v>0</v>
      </c>
      <c r="BC807" s="11" t="s">
        <v>77</v>
      </c>
      <c r="BD807" s="11">
        <f>SUM($BC$805:$BC$806)</f>
        <v>0</v>
      </c>
      <c r="BE807" s="11" t="s">
        <v>78</v>
      </c>
      <c r="BF807" s="11">
        <f>SUM($BE$805:$BE$806)</f>
        <v>0</v>
      </c>
      <c r="BG807" s="11" t="s">
        <v>79</v>
      </c>
      <c r="BH807" s="11">
        <f>SUM($BG$805:$BG$806)</f>
        <v>2233.9</v>
      </c>
      <c r="BI807" s="11" t="s">
        <v>80</v>
      </c>
      <c r="BJ807" s="11">
        <f>SUM($BI$805:$BI$806)</f>
        <v>0</v>
      </c>
      <c r="BK807" s="11" t="s">
        <v>81</v>
      </c>
      <c r="BL807" s="11">
        <f>SUM($BK$805:$BK$806)</f>
        <v>0</v>
      </c>
      <c r="BM807" s="11" t="s">
        <v>82</v>
      </c>
      <c r="BN807" s="11">
        <f>SUM($BM$805:$BM$806)</f>
        <v>0</v>
      </c>
      <c r="BO807" s="11" t="s">
        <v>83</v>
      </c>
      <c r="BP807" s="11">
        <f>SUM($BO$805:$BO$806)</f>
        <v>0</v>
      </c>
    </row>
    <row r="808" spans="30:70" ht="21.75" customHeight="1" outlineLevel="3">
      <c r="AD808" s="10" t="s">
        <v>53</v>
      </c>
      <c r="AE808" s="9">
        <v>19337203</v>
      </c>
      <c r="AF808" s="8">
        <v>800</v>
      </c>
      <c r="AH808" s="8">
        <v>0</v>
      </c>
      <c r="AJ808" s="8">
        <v>800</v>
      </c>
      <c r="AL808" s="8">
        <v>2888.27</v>
      </c>
      <c r="AN808" s="8">
        <v>2888.27</v>
      </c>
      <c r="AP808" s="8">
        <v>2888.27</v>
      </c>
      <c r="AR808" s="8">
        <v>2888.27</v>
      </c>
      <c r="AT808" s="8">
        <v>2888.27</v>
      </c>
      <c r="AV808" s="8">
        <v>-2088.27</v>
      </c>
      <c r="AX808" s="8">
        <v>-261.03</v>
      </c>
      <c r="AY808" s="8">
        <v>361.03</v>
      </c>
      <c r="AZ808" s="7" t="s">
        <v>772</v>
      </c>
      <c r="BA808" s="8">
        <v>0</v>
      </c>
      <c r="BC808" s="8">
        <v>0</v>
      </c>
      <c r="BE808" s="8">
        <v>0</v>
      </c>
      <c r="BG808" s="8">
        <v>0</v>
      </c>
      <c r="BI808" s="8">
        <v>0</v>
      </c>
      <c r="BK808" s="8">
        <v>0</v>
      </c>
      <c r="BM808" s="8">
        <v>0</v>
      </c>
      <c r="BO808" s="8">
        <v>-2088.27</v>
      </c>
      <c r="BQ808" s="8">
        <v>361.03</v>
      </c>
      <c r="BR808" s="8">
        <v>100</v>
      </c>
    </row>
    <row r="809" spans="30:70" ht="21.75" customHeight="1" outlineLevel="3">
      <c r="AD809" s="10" t="s">
        <v>53</v>
      </c>
      <c r="AE809" s="9">
        <v>19337205</v>
      </c>
      <c r="AF809" s="8">
        <v>975</v>
      </c>
      <c r="AH809" s="8">
        <v>0</v>
      </c>
      <c r="AJ809" s="8">
        <v>975</v>
      </c>
      <c r="AL809" s="8">
        <v>6235.86</v>
      </c>
      <c r="AN809" s="8">
        <v>6235.86</v>
      </c>
      <c r="AP809" s="8">
        <v>6235.86</v>
      </c>
      <c r="AR809" s="8">
        <v>6235.86</v>
      </c>
      <c r="AT809" s="8">
        <v>6235.86</v>
      </c>
      <c r="AV809" s="8">
        <v>-5260.86</v>
      </c>
      <c r="AX809" s="8">
        <v>-539.58</v>
      </c>
      <c r="AY809" s="8">
        <v>639.58</v>
      </c>
      <c r="AZ809" s="7" t="s">
        <v>773</v>
      </c>
      <c r="BA809" s="8">
        <v>0</v>
      </c>
      <c r="BC809" s="8">
        <v>0</v>
      </c>
      <c r="BE809" s="8">
        <v>0</v>
      </c>
      <c r="BG809" s="8">
        <v>0</v>
      </c>
      <c r="BI809" s="8">
        <v>0</v>
      </c>
      <c r="BK809" s="8">
        <v>0</v>
      </c>
      <c r="BM809" s="8">
        <v>0</v>
      </c>
      <c r="BO809" s="8">
        <v>-5260.86</v>
      </c>
      <c r="BQ809" s="8">
        <v>639.58</v>
      </c>
      <c r="BR809" s="8">
        <v>100</v>
      </c>
    </row>
    <row r="810" spans="30:70" ht="21.75" customHeight="1" outlineLevel="3">
      <c r="AD810" s="10" t="s">
        <v>53</v>
      </c>
      <c r="AE810" s="9">
        <v>19337208</v>
      </c>
      <c r="AF810" s="8">
        <v>0</v>
      </c>
      <c r="AH810" s="8">
        <v>0</v>
      </c>
      <c r="AJ810" s="8">
        <v>0</v>
      </c>
      <c r="AL810" s="8">
        <v>247.33</v>
      </c>
      <c r="AN810" s="8">
        <v>247.33</v>
      </c>
      <c r="AP810" s="8">
        <v>247.33</v>
      </c>
      <c r="AR810" s="8">
        <v>39.69</v>
      </c>
      <c r="AT810" s="8">
        <v>39.69</v>
      </c>
      <c r="AV810" s="8">
        <v>-247.33</v>
      </c>
      <c r="AX810" s="8">
        <v>0</v>
      </c>
      <c r="AY810" s="8">
        <v>0</v>
      </c>
      <c r="AZ810" s="7" t="s">
        <v>774</v>
      </c>
      <c r="BA810" s="8">
        <v>0</v>
      </c>
      <c r="BC810" s="8">
        <v>0</v>
      </c>
      <c r="BE810" s="8">
        <v>0</v>
      </c>
      <c r="BG810" s="8">
        <v>0</v>
      </c>
      <c r="BI810" s="8">
        <v>207.64</v>
      </c>
      <c r="BK810" s="8">
        <v>0</v>
      </c>
      <c r="BM810" s="8">
        <v>0</v>
      </c>
      <c r="BO810" s="8">
        <v>-247.33</v>
      </c>
      <c r="BQ810" s="8">
        <v>0</v>
      </c>
      <c r="BR810" s="8">
        <v>16.05</v>
      </c>
    </row>
    <row r="811" spans="30:70" ht="11.25" customHeight="1" outlineLevel="3">
      <c r="AD811" s="10" t="s">
        <v>53</v>
      </c>
      <c r="AE811" s="9">
        <v>19337215</v>
      </c>
      <c r="AF811" s="8">
        <v>200</v>
      </c>
      <c r="AH811" s="8">
        <v>0</v>
      </c>
      <c r="AJ811" s="8">
        <v>200</v>
      </c>
      <c r="AL811" s="8">
        <v>286.77</v>
      </c>
      <c r="AN811" s="8">
        <v>286.77</v>
      </c>
      <c r="AP811" s="8">
        <v>286.77</v>
      </c>
      <c r="AR811" s="8">
        <v>286.77</v>
      </c>
      <c r="AT811" s="8">
        <v>286.77</v>
      </c>
      <c r="AV811" s="8">
        <v>-200</v>
      </c>
      <c r="AX811" s="8">
        <v>-100</v>
      </c>
      <c r="AY811" s="8">
        <v>143.39</v>
      </c>
      <c r="AZ811" s="7" t="s">
        <v>775</v>
      </c>
      <c r="BA811" s="8">
        <v>0</v>
      </c>
      <c r="BC811" s="8">
        <v>113.23</v>
      </c>
      <c r="BE811" s="8">
        <v>0</v>
      </c>
      <c r="BG811" s="8">
        <v>0</v>
      </c>
      <c r="BI811" s="8">
        <v>0</v>
      </c>
      <c r="BK811" s="8">
        <v>0</v>
      </c>
      <c r="BM811" s="8">
        <v>0</v>
      </c>
      <c r="BO811" s="8">
        <v>-86.77</v>
      </c>
      <c r="BQ811" s="8">
        <v>143.39</v>
      </c>
      <c r="BR811" s="8">
        <v>100</v>
      </c>
    </row>
    <row r="812" spans="30:70" ht="21.75" customHeight="1" outlineLevel="3">
      <c r="AD812" s="10" t="s">
        <v>53</v>
      </c>
      <c r="AE812" s="9">
        <v>1933722000</v>
      </c>
      <c r="AF812" s="8">
        <v>300</v>
      </c>
      <c r="AH812" s="8">
        <v>0</v>
      </c>
      <c r="AJ812" s="8">
        <v>300</v>
      </c>
      <c r="AL812" s="8">
        <v>294.65</v>
      </c>
      <c r="AN812" s="8">
        <v>294.65</v>
      </c>
      <c r="AP812" s="8">
        <v>294.65</v>
      </c>
      <c r="AR812" s="8">
        <v>281.34</v>
      </c>
      <c r="AT812" s="8">
        <v>281.34</v>
      </c>
      <c r="AV812" s="8">
        <v>-50</v>
      </c>
      <c r="AX812" s="8">
        <v>-16.67</v>
      </c>
      <c r="AY812" s="8">
        <v>98.22</v>
      </c>
      <c r="AZ812" s="7" t="s">
        <v>776</v>
      </c>
      <c r="BA812" s="8">
        <v>0</v>
      </c>
      <c r="BC812" s="8">
        <v>55.35</v>
      </c>
      <c r="BE812" s="8">
        <v>0</v>
      </c>
      <c r="BG812" s="8">
        <v>0</v>
      </c>
      <c r="BI812" s="8">
        <v>13.31</v>
      </c>
      <c r="BK812" s="8">
        <v>0</v>
      </c>
      <c r="BM812" s="8">
        <v>0</v>
      </c>
      <c r="BO812" s="8">
        <v>5.35</v>
      </c>
      <c r="BQ812" s="8">
        <v>98.22</v>
      </c>
      <c r="BR812" s="8">
        <v>95.48</v>
      </c>
    </row>
    <row r="813" spans="30:70" ht="21.75" customHeight="1" outlineLevel="3">
      <c r="AD813" s="10" t="s">
        <v>53</v>
      </c>
      <c r="AE813" s="9">
        <v>1933722001</v>
      </c>
      <c r="AF813" s="8">
        <v>5500</v>
      </c>
      <c r="AH813" s="8">
        <v>0</v>
      </c>
      <c r="AJ813" s="8">
        <v>5500</v>
      </c>
      <c r="AL813" s="8">
        <v>4988.41</v>
      </c>
      <c r="AN813" s="8">
        <v>4988.41</v>
      </c>
      <c r="AP813" s="8">
        <v>4988.41</v>
      </c>
      <c r="AR813" s="8">
        <v>4988.41</v>
      </c>
      <c r="AT813" s="8">
        <v>4988.41</v>
      </c>
      <c r="AV813" s="8">
        <v>511.59</v>
      </c>
      <c r="AX813" s="8">
        <v>9.3</v>
      </c>
      <c r="AY813" s="8">
        <v>90.7</v>
      </c>
      <c r="AZ813" s="7" t="s">
        <v>777</v>
      </c>
      <c r="BA813" s="8">
        <v>0</v>
      </c>
      <c r="BC813" s="8">
        <v>0</v>
      </c>
      <c r="BE813" s="8">
        <v>0</v>
      </c>
      <c r="BG813" s="8">
        <v>0</v>
      </c>
      <c r="BI813" s="8">
        <v>0</v>
      </c>
      <c r="BK813" s="8">
        <v>0</v>
      </c>
      <c r="BM813" s="8">
        <v>0</v>
      </c>
      <c r="BO813" s="8">
        <v>511.59</v>
      </c>
      <c r="BQ813" s="8">
        <v>90.7</v>
      </c>
      <c r="BR813" s="8">
        <v>100</v>
      </c>
    </row>
    <row r="814" spans="30:70" ht="11.25" customHeight="1" outlineLevel="3">
      <c r="AD814" s="10" t="s">
        <v>53</v>
      </c>
      <c r="AE814" s="9">
        <v>1933722101</v>
      </c>
      <c r="AF814" s="8">
        <v>200</v>
      </c>
      <c r="AH814" s="8">
        <v>0</v>
      </c>
      <c r="AJ814" s="8">
        <v>200</v>
      </c>
      <c r="AL814" s="8">
        <v>66.44</v>
      </c>
      <c r="AN814" s="8">
        <v>66.44</v>
      </c>
      <c r="AP814" s="8">
        <v>66.44</v>
      </c>
      <c r="AR814" s="8">
        <v>66.44</v>
      </c>
      <c r="AT814" s="8">
        <v>66.44</v>
      </c>
      <c r="AV814" s="8">
        <v>81.14</v>
      </c>
      <c r="AX814" s="8">
        <v>40.57</v>
      </c>
      <c r="AY814" s="8">
        <v>33.22</v>
      </c>
      <c r="AZ814" s="7" t="s">
        <v>778</v>
      </c>
      <c r="BA814" s="8">
        <v>0</v>
      </c>
      <c r="BC814" s="8">
        <v>52.42</v>
      </c>
      <c r="BE814" s="8">
        <v>0</v>
      </c>
      <c r="BG814" s="8">
        <v>0</v>
      </c>
      <c r="BI814" s="8">
        <v>0</v>
      </c>
      <c r="BK814" s="8">
        <v>0</v>
      </c>
      <c r="BM814" s="8">
        <v>0</v>
      </c>
      <c r="BO814" s="8">
        <v>133.56</v>
      </c>
      <c r="BQ814" s="8">
        <v>33.22</v>
      </c>
      <c r="BR814" s="8">
        <v>100</v>
      </c>
    </row>
    <row r="815" spans="30:70" ht="11.25" customHeight="1" outlineLevel="3">
      <c r="AD815" s="10" t="s">
        <v>53</v>
      </c>
      <c r="AE815" s="9">
        <v>1933722105</v>
      </c>
      <c r="AF815" s="8">
        <v>400</v>
      </c>
      <c r="AH815" s="8">
        <v>0</v>
      </c>
      <c r="AJ815" s="8">
        <v>400</v>
      </c>
      <c r="AL815" s="8">
        <v>0</v>
      </c>
      <c r="AN815" s="8">
        <v>0</v>
      </c>
      <c r="AP815" s="8">
        <v>0</v>
      </c>
      <c r="AR815" s="8">
        <v>0</v>
      </c>
      <c r="AT815" s="8">
        <v>0</v>
      </c>
      <c r="AV815" s="8">
        <v>400</v>
      </c>
      <c r="AX815" s="8">
        <v>100</v>
      </c>
      <c r="AY815" s="8">
        <v>0</v>
      </c>
      <c r="AZ815" s="7" t="s">
        <v>779</v>
      </c>
      <c r="BA815" s="8">
        <v>0</v>
      </c>
      <c r="BC815" s="8">
        <v>0</v>
      </c>
      <c r="BE815" s="8">
        <v>0</v>
      </c>
      <c r="BG815" s="8">
        <v>0</v>
      </c>
      <c r="BI815" s="8">
        <v>0</v>
      </c>
      <c r="BK815" s="8">
        <v>0</v>
      </c>
      <c r="BM815" s="8">
        <v>0</v>
      </c>
      <c r="BO815" s="8">
        <v>400</v>
      </c>
      <c r="BQ815" s="8">
        <v>0</v>
      </c>
      <c r="BR815" s="8">
        <v>0</v>
      </c>
    </row>
    <row r="816" spans="30:70" ht="21.75" customHeight="1" outlineLevel="3">
      <c r="AD816" s="10" t="s">
        <v>53</v>
      </c>
      <c r="AE816" s="9">
        <v>1933722199</v>
      </c>
      <c r="AF816" s="8">
        <v>800</v>
      </c>
      <c r="AH816" s="8">
        <v>0</v>
      </c>
      <c r="AJ816" s="8">
        <v>800</v>
      </c>
      <c r="AL816" s="8">
        <v>3120.61</v>
      </c>
      <c r="AN816" s="8">
        <v>3120.61</v>
      </c>
      <c r="AP816" s="8">
        <v>3120.61</v>
      </c>
      <c r="AR816" s="8">
        <v>1000.69</v>
      </c>
      <c r="AT816" s="8">
        <v>1000.69</v>
      </c>
      <c r="AV816" s="8">
        <v>-2881.33</v>
      </c>
      <c r="AX816" s="8">
        <v>-360.17</v>
      </c>
      <c r="AY816" s="8">
        <v>390.08</v>
      </c>
      <c r="AZ816" s="7" t="s">
        <v>780</v>
      </c>
      <c r="BA816" s="8">
        <v>0</v>
      </c>
      <c r="BC816" s="8">
        <v>560.72</v>
      </c>
      <c r="BE816" s="8">
        <v>0</v>
      </c>
      <c r="BG816" s="8">
        <v>0</v>
      </c>
      <c r="BI816" s="8">
        <v>2119.92</v>
      </c>
      <c r="BK816" s="8">
        <v>0</v>
      </c>
      <c r="BM816" s="8">
        <v>0</v>
      </c>
      <c r="BO816" s="8">
        <v>-2320.61</v>
      </c>
      <c r="BQ816" s="8">
        <v>390.08</v>
      </c>
      <c r="BR816" s="8">
        <v>32.07</v>
      </c>
    </row>
    <row r="817" spans="30:70" ht="11.25" customHeight="1" outlineLevel="3">
      <c r="AD817" s="10" t="s">
        <v>53</v>
      </c>
      <c r="AE817" s="9">
        <v>19337223</v>
      </c>
      <c r="AF817" s="8">
        <v>1000</v>
      </c>
      <c r="AH817" s="8">
        <v>0</v>
      </c>
      <c r="AJ817" s="8">
        <v>1000</v>
      </c>
      <c r="AL817" s="8">
        <v>0</v>
      </c>
      <c r="AN817" s="8">
        <v>0</v>
      </c>
      <c r="AP817" s="8">
        <v>0</v>
      </c>
      <c r="AR817" s="8">
        <v>0</v>
      </c>
      <c r="AT817" s="8">
        <v>0</v>
      </c>
      <c r="AV817" s="8">
        <v>1000</v>
      </c>
      <c r="AX817" s="8">
        <v>100</v>
      </c>
      <c r="AY817" s="8">
        <v>0</v>
      </c>
      <c r="AZ817" s="7" t="s">
        <v>781</v>
      </c>
      <c r="BA817" s="8">
        <v>0</v>
      </c>
      <c r="BC817" s="8">
        <v>0</v>
      </c>
      <c r="BE817" s="8">
        <v>0</v>
      </c>
      <c r="BG817" s="8">
        <v>0</v>
      </c>
      <c r="BI817" s="8">
        <v>0</v>
      </c>
      <c r="BK817" s="8">
        <v>0</v>
      </c>
      <c r="BM817" s="8">
        <v>0</v>
      </c>
      <c r="BO817" s="8">
        <v>1000</v>
      </c>
      <c r="BQ817" s="8">
        <v>0</v>
      </c>
      <c r="BR817" s="8">
        <v>0</v>
      </c>
    </row>
    <row r="818" spans="30:70" ht="21.75" customHeight="1" outlineLevel="3">
      <c r="AD818" s="10" t="s">
        <v>53</v>
      </c>
      <c r="AE818" s="9">
        <v>19337224</v>
      </c>
      <c r="AF818" s="8">
        <v>350</v>
      </c>
      <c r="AH818" s="8">
        <v>0</v>
      </c>
      <c r="AJ818" s="8">
        <v>350</v>
      </c>
      <c r="AL818" s="8">
        <v>101.61</v>
      </c>
      <c r="AN818" s="8">
        <v>101.61</v>
      </c>
      <c r="AP818" s="8">
        <v>101.61</v>
      </c>
      <c r="AR818" s="8">
        <v>101.61</v>
      </c>
      <c r="AT818" s="8">
        <v>101.61</v>
      </c>
      <c r="AV818" s="8">
        <v>248.39</v>
      </c>
      <c r="AX818" s="8">
        <v>70.97</v>
      </c>
      <c r="AY818" s="8">
        <v>29.03</v>
      </c>
      <c r="AZ818" s="7" t="s">
        <v>782</v>
      </c>
      <c r="BA818" s="8">
        <v>0</v>
      </c>
      <c r="BC818" s="8">
        <v>0</v>
      </c>
      <c r="BE818" s="8">
        <v>0</v>
      </c>
      <c r="BG818" s="8">
        <v>0</v>
      </c>
      <c r="BI818" s="8">
        <v>0</v>
      </c>
      <c r="BK818" s="8">
        <v>0</v>
      </c>
      <c r="BM818" s="8">
        <v>0</v>
      </c>
      <c r="BO818" s="8">
        <v>248.39</v>
      </c>
      <c r="BQ818" s="8">
        <v>29.03</v>
      </c>
      <c r="BR818" s="8">
        <v>100</v>
      </c>
    </row>
    <row r="819" spans="30:70" ht="11.25" customHeight="1" outlineLevel="3">
      <c r="AD819" s="10" t="s">
        <v>53</v>
      </c>
      <c r="AE819" s="9">
        <v>1933722601</v>
      </c>
      <c r="AF819" s="8">
        <v>500</v>
      </c>
      <c r="AH819" s="8">
        <v>0</v>
      </c>
      <c r="AJ819" s="8">
        <v>500</v>
      </c>
      <c r="AL819" s="8">
        <v>677.3</v>
      </c>
      <c r="AN819" s="8">
        <v>677.3</v>
      </c>
      <c r="AP819" s="8">
        <v>677.3</v>
      </c>
      <c r="AR819" s="8">
        <v>677.3</v>
      </c>
      <c r="AT819" s="8">
        <v>677.3</v>
      </c>
      <c r="AV819" s="8">
        <v>-178.3</v>
      </c>
      <c r="AX819" s="8">
        <v>-35.66</v>
      </c>
      <c r="AY819" s="8">
        <v>135.46</v>
      </c>
      <c r="AZ819" s="7" t="s">
        <v>783</v>
      </c>
      <c r="BA819" s="8">
        <v>0</v>
      </c>
      <c r="BC819" s="8">
        <v>1</v>
      </c>
      <c r="BE819" s="8">
        <v>0</v>
      </c>
      <c r="BG819" s="8">
        <v>0</v>
      </c>
      <c r="BI819" s="8">
        <v>0</v>
      </c>
      <c r="BK819" s="8">
        <v>0</v>
      </c>
      <c r="BM819" s="8">
        <v>0</v>
      </c>
      <c r="BO819" s="8">
        <v>-177.3</v>
      </c>
      <c r="BQ819" s="8">
        <v>135.46</v>
      </c>
      <c r="BR819" s="8">
        <v>100</v>
      </c>
    </row>
    <row r="820" spans="30:70" ht="21.75" customHeight="1" outlineLevel="3">
      <c r="AD820" s="10" t="s">
        <v>53</v>
      </c>
      <c r="AE820" s="9">
        <v>1933722602</v>
      </c>
      <c r="AF820" s="8">
        <v>8400</v>
      </c>
      <c r="AH820" s="8">
        <v>0</v>
      </c>
      <c r="AJ820" s="8">
        <v>8400</v>
      </c>
      <c r="AL820" s="8">
        <v>7491.84</v>
      </c>
      <c r="AN820" s="8">
        <v>7491.84</v>
      </c>
      <c r="AP820" s="8">
        <v>7491.84</v>
      </c>
      <c r="AR820" s="8">
        <v>7491.84</v>
      </c>
      <c r="AT820" s="8">
        <v>7491.84</v>
      </c>
      <c r="AV820" s="8">
        <v>-1011.85</v>
      </c>
      <c r="AX820" s="8">
        <v>-12.05</v>
      </c>
      <c r="AY820" s="8">
        <v>89.19</v>
      </c>
      <c r="AZ820" s="7" t="s">
        <v>784</v>
      </c>
      <c r="BA820" s="8">
        <v>0</v>
      </c>
      <c r="BC820" s="8">
        <v>1920.01</v>
      </c>
      <c r="BE820" s="8">
        <v>0</v>
      </c>
      <c r="BG820" s="8">
        <v>0</v>
      </c>
      <c r="BI820" s="8">
        <v>0</v>
      </c>
      <c r="BK820" s="8">
        <v>0</v>
      </c>
      <c r="BM820" s="8">
        <v>0</v>
      </c>
      <c r="BO820" s="8">
        <v>908.16</v>
      </c>
      <c r="BQ820" s="8">
        <v>89.19</v>
      </c>
      <c r="BR820" s="8">
        <v>100</v>
      </c>
    </row>
    <row r="821" spans="30:70" ht="21.75" customHeight="1" outlineLevel="3">
      <c r="AD821" s="10" t="s">
        <v>53</v>
      </c>
      <c r="AE821" s="9">
        <v>1933722609</v>
      </c>
      <c r="AF821" s="8">
        <v>5200</v>
      </c>
      <c r="AH821" s="8">
        <v>0</v>
      </c>
      <c r="AJ821" s="8">
        <v>5200</v>
      </c>
      <c r="AL821" s="8">
        <v>8180.52</v>
      </c>
      <c r="AN821" s="8">
        <v>8180.52</v>
      </c>
      <c r="AP821" s="8">
        <v>8180.52</v>
      </c>
      <c r="AR821" s="8">
        <v>8180.52</v>
      </c>
      <c r="AT821" s="8">
        <v>8180.52</v>
      </c>
      <c r="AV821" s="8">
        <v>-2980.52</v>
      </c>
      <c r="AX821" s="8">
        <v>-57.32</v>
      </c>
      <c r="AY821" s="8">
        <v>157.32</v>
      </c>
      <c r="AZ821" s="7" t="s">
        <v>785</v>
      </c>
      <c r="BA821" s="8">
        <v>0</v>
      </c>
      <c r="BC821" s="8">
        <v>0</v>
      </c>
      <c r="BE821" s="8">
        <v>0</v>
      </c>
      <c r="BG821" s="8">
        <v>0</v>
      </c>
      <c r="BI821" s="8">
        <v>0</v>
      </c>
      <c r="BK821" s="8">
        <v>0</v>
      </c>
      <c r="BM821" s="8">
        <v>0</v>
      </c>
      <c r="BO821" s="8">
        <v>-2980.52</v>
      </c>
      <c r="BQ821" s="8">
        <v>157.32</v>
      </c>
      <c r="BR821" s="8">
        <v>100</v>
      </c>
    </row>
    <row r="822" spans="30:70" ht="11.25" customHeight="1" outlineLevel="3">
      <c r="AD822" s="10" t="s">
        <v>53</v>
      </c>
      <c r="AE822" s="9">
        <v>1933722699</v>
      </c>
      <c r="AF822" s="8">
        <v>600</v>
      </c>
      <c r="AH822" s="8">
        <v>0</v>
      </c>
      <c r="AJ822" s="8">
        <v>600</v>
      </c>
      <c r="AL822" s="8">
        <v>0</v>
      </c>
      <c r="AN822" s="8">
        <v>0</v>
      </c>
      <c r="AP822" s="8">
        <v>0</v>
      </c>
      <c r="AR822" s="8">
        <v>0</v>
      </c>
      <c r="AT822" s="8">
        <v>0</v>
      </c>
      <c r="AV822" s="8">
        <v>600</v>
      </c>
      <c r="AX822" s="8">
        <v>100</v>
      </c>
      <c r="AY822" s="8">
        <v>0</v>
      </c>
      <c r="AZ822" s="7" t="s">
        <v>786</v>
      </c>
      <c r="BA822" s="8">
        <v>0</v>
      </c>
      <c r="BC822" s="8">
        <v>0</v>
      </c>
      <c r="BE822" s="8">
        <v>0</v>
      </c>
      <c r="BG822" s="8">
        <v>0</v>
      </c>
      <c r="BI822" s="8">
        <v>0</v>
      </c>
      <c r="BK822" s="8">
        <v>0</v>
      </c>
      <c r="BM822" s="8">
        <v>0</v>
      </c>
      <c r="BO822" s="8">
        <v>600</v>
      </c>
      <c r="BQ822" s="8">
        <v>0</v>
      </c>
      <c r="BR822" s="8">
        <v>0</v>
      </c>
    </row>
    <row r="823" spans="30:70" ht="21.75" customHeight="1" outlineLevel="3">
      <c r="AD823" s="10" t="s">
        <v>53</v>
      </c>
      <c r="AE823" s="9">
        <v>1933722701</v>
      </c>
      <c r="AF823" s="8">
        <v>2000</v>
      </c>
      <c r="AH823" s="8">
        <v>35000</v>
      </c>
      <c r="AJ823" s="8">
        <v>37000</v>
      </c>
      <c r="AL823" s="8">
        <v>5825.85</v>
      </c>
      <c r="AN823" s="8">
        <v>5825.85</v>
      </c>
      <c r="AP823" s="8">
        <v>5825.85</v>
      </c>
      <c r="AR823" s="8">
        <v>5825.85</v>
      </c>
      <c r="AT823" s="8">
        <v>5825.85</v>
      </c>
      <c r="AV823" s="8">
        <v>30544.95</v>
      </c>
      <c r="AX823" s="8">
        <v>82.55</v>
      </c>
      <c r="AY823" s="8">
        <v>15.75</v>
      </c>
      <c r="AZ823" s="7" t="s">
        <v>787</v>
      </c>
      <c r="BA823" s="8">
        <v>0</v>
      </c>
      <c r="BC823" s="8">
        <v>629.2</v>
      </c>
      <c r="BE823" s="8">
        <v>0</v>
      </c>
      <c r="BG823" s="8">
        <v>0</v>
      </c>
      <c r="BI823" s="8">
        <v>0</v>
      </c>
      <c r="BK823" s="8">
        <v>0</v>
      </c>
      <c r="BM823" s="8">
        <v>0</v>
      </c>
      <c r="BO823" s="8">
        <v>31174.15</v>
      </c>
      <c r="BQ823" s="8">
        <v>15.75</v>
      </c>
      <c r="BR823" s="8">
        <v>100</v>
      </c>
    </row>
    <row r="824" spans="30:70" ht="21.75" customHeight="1" outlineLevel="3">
      <c r="AD824" s="10" t="s">
        <v>53</v>
      </c>
      <c r="AE824" s="9">
        <v>1933722799</v>
      </c>
      <c r="AF824" s="8">
        <v>70000</v>
      </c>
      <c r="AH824" s="8">
        <v>38000</v>
      </c>
      <c r="AJ824" s="8">
        <v>108000</v>
      </c>
      <c r="AL824" s="8">
        <v>123694.17</v>
      </c>
      <c r="AN824" s="8">
        <v>123694.17</v>
      </c>
      <c r="AP824" s="8">
        <v>123693.48</v>
      </c>
      <c r="AR824" s="8">
        <v>116856.22</v>
      </c>
      <c r="AT824" s="8">
        <v>116856.22</v>
      </c>
      <c r="AV824" s="8">
        <v>-16489.67</v>
      </c>
      <c r="AX824" s="8">
        <v>-15.27</v>
      </c>
      <c r="AY824" s="8">
        <v>114.53</v>
      </c>
      <c r="AZ824" s="7" t="s">
        <v>788</v>
      </c>
      <c r="BA824" s="8">
        <v>0</v>
      </c>
      <c r="BC824" s="8">
        <v>795.5</v>
      </c>
      <c r="BE824" s="8">
        <v>0</v>
      </c>
      <c r="BG824" s="8">
        <v>0.69</v>
      </c>
      <c r="BI824" s="8">
        <v>6837.26</v>
      </c>
      <c r="BK824" s="8">
        <v>0</v>
      </c>
      <c r="BM824" s="8">
        <v>0</v>
      </c>
      <c r="BO824" s="8">
        <v>-15693.48</v>
      </c>
      <c r="BQ824" s="8">
        <v>114.53</v>
      </c>
      <c r="BR824" s="8">
        <v>94.47</v>
      </c>
    </row>
    <row r="825" spans="30:70" ht="11.25" customHeight="1" outlineLevel="3">
      <c r="AD825" s="10" t="s">
        <v>53</v>
      </c>
      <c r="AE825" s="9">
        <v>1933723120</v>
      </c>
      <c r="AF825" s="8">
        <v>600</v>
      </c>
      <c r="AH825" s="8">
        <v>0</v>
      </c>
      <c r="AJ825" s="8">
        <v>600</v>
      </c>
      <c r="AL825" s="8">
        <v>0</v>
      </c>
      <c r="AN825" s="8">
        <v>0</v>
      </c>
      <c r="AP825" s="8">
        <v>0</v>
      </c>
      <c r="AR825" s="8">
        <v>0</v>
      </c>
      <c r="AT825" s="8">
        <v>0</v>
      </c>
      <c r="AV825" s="8">
        <v>600</v>
      </c>
      <c r="AX825" s="8">
        <v>100</v>
      </c>
      <c r="AY825" s="8">
        <v>0</v>
      </c>
      <c r="AZ825" s="7" t="s">
        <v>789</v>
      </c>
      <c r="BA825" s="8">
        <v>0</v>
      </c>
      <c r="BC825" s="8">
        <v>0</v>
      </c>
      <c r="BE825" s="8">
        <v>0</v>
      </c>
      <c r="BG825" s="8">
        <v>0</v>
      </c>
      <c r="BI825" s="8">
        <v>0</v>
      </c>
      <c r="BK825" s="8">
        <v>0</v>
      </c>
      <c r="BM825" s="8">
        <v>0</v>
      </c>
      <c r="BO825" s="8">
        <v>600</v>
      </c>
      <c r="BQ825" s="8">
        <v>0</v>
      </c>
      <c r="BR825" s="8">
        <v>0</v>
      </c>
    </row>
    <row r="826" spans="30:70" ht="11.25" customHeight="1" outlineLevel="3">
      <c r="AD826" s="10" t="s">
        <v>53</v>
      </c>
      <c r="AE826" s="9">
        <v>19337481</v>
      </c>
      <c r="AF826" s="8">
        <v>2500</v>
      </c>
      <c r="AH826" s="8">
        <v>0</v>
      </c>
      <c r="AJ826" s="8">
        <v>2500</v>
      </c>
      <c r="AL826" s="8">
        <v>2500</v>
      </c>
      <c r="AN826" s="8">
        <v>2200</v>
      </c>
      <c r="AP826" s="8">
        <v>2200</v>
      </c>
      <c r="AR826" s="8">
        <v>2200</v>
      </c>
      <c r="AT826" s="8">
        <v>2200</v>
      </c>
      <c r="AV826" s="8">
        <v>0</v>
      </c>
      <c r="AX826" s="8">
        <v>0</v>
      </c>
      <c r="AY826" s="8">
        <v>88</v>
      </c>
      <c r="AZ826" s="7" t="s">
        <v>790</v>
      </c>
      <c r="BA826" s="8">
        <v>0</v>
      </c>
      <c r="BC826" s="8">
        <v>0</v>
      </c>
      <c r="BE826" s="8">
        <v>300</v>
      </c>
      <c r="BG826" s="8">
        <v>0</v>
      </c>
      <c r="BI826" s="8">
        <v>0</v>
      </c>
      <c r="BK826" s="8">
        <v>0</v>
      </c>
      <c r="BM826" s="8">
        <v>0</v>
      </c>
      <c r="BO826" s="8">
        <v>300</v>
      </c>
      <c r="BQ826" s="8">
        <v>88</v>
      </c>
      <c r="BR826" s="8">
        <v>100</v>
      </c>
    </row>
    <row r="827" spans="30:70" ht="21.75" customHeight="1" outlineLevel="3">
      <c r="AD827" s="10" t="s">
        <v>53</v>
      </c>
      <c r="AE827" s="9">
        <v>1933748902</v>
      </c>
      <c r="AF827" s="8">
        <v>2150</v>
      </c>
      <c r="AH827" s="8">
        <v>0</v>
      </c>
      <c r="AJ827" s="8">
        <v>2150</v>
      </c>
      <c r="AL827" s="8">
        <v>2000</v>
      </c>
      <c r="AN827" s="8">
        <v>2000</v>
      </c>
      <c r="AP827" s="8">
        <v>1999.99</v>
      </c>
      <c r="AR827" s="8">
        <v>1999.99</v>
      </c>
      <c r="AT827" s="8">
        <v>1999.99</v>
      </c>
      <c r="AV827" s="8">
        <v>150</v>
      </c>
      <c r="AX827" s="8">
        <v>6.98</v>
      </c>
      <c r="AY827" s="8">
        <v>93.02</v>
      </c>
      <c r="AZ827" s="7" t="s">
        <v>791</v>
      </c>
      <c r="BA827" s="8">
        <v>0</v>
      </c>
      <c r="BC827" s="8">
        <v>0</v>
      </c>
      <c r="BE827" s="8">
        <v>0</v>
      </c>
      <c r="BG827" s="8">
        <v>0.01</v>
      </c>
      <c r="BI827" s="8">
        <v>0</v>
      </c>
      <c r="BK827" s="8">
        <v>0</v>
      </c>
      <c r="BM827" s="8">
        <v>0</v>
      </c>
      <c r="BO827" s="8">
        <v>150.01</v>
      </c>
      <c r="BQ827" s="8">
        <v>93.02</v>
      </c>
      <c r="BR827" s="8">
        <v>100</v>
      </c>
    </row>
    <row r="828" spans="30:70" ht="11.25" customHeight="1" outlineLevel="3">
      <c r="AD828" s="10" t="s">
        <v>53</v>
      </c>
      <c r="AE828" s="9">
        <v>1933748903</v>
      </c>
      <c r="AF828" s="8">
        <v>500</v>
      </c>
      <c r="AH828" s="8">
        <v>0</v>
      </c>
      <c r="AJ828" s="8">
        <v>500</v>
      </c>
      <c r="AL828" s="8">
        <v>500</v>
      </c>
      <c r="AN828" s="8">
        <v>500</v>
      </c>
      <c r="AP828" s="8">
        <v>462.96</v>
      </c>
      <c r="AR828" s="8">
        <v>462.96</v>
      </c>
      <c r="AT828" s="8">
        <v>462.96</v>
      </c>
      <c r="AV828" s="8">
        <v>0</v>
      </c>
      <c r="AX828" s="8">
        <v>0</v>
      </c>
      <c r="AY828" s="8">
        <v>92.59</v>
      </c>
      <c r="AZ828" s="7" t="s">
        <v>792</v>
      </c>
      <c r="BA828" s="8">
        <v>0</v>
      </c>
      <c r="BC828" s="8">
        <v>0</v>
      </c>
      <c r="BE828" s="8">
        <v>0</v>
      </c>
      <c r="BG828" s="8">
        <v>37.04</v>
      </c>
      <c r="BI828" s="8">
        <v>0</v>
      </c>
      <c r="BK828" s="8">
        <v>0</v>
      </c>
      <c r="BM828" s="8">
        <v>0</v>
      </c>
      <c r="BO828" s="8">
        <v>37.04</v>
      </c>
      <c r="BQ828" s="8">
        <v>100</v>
      </c>
      <c r="BR828" s="8">
        <v>100</v>
      </c>
    </row>
    <row r="829" spans="30:70" ht="11.25" customHeight="1" outlineLevel="3">
      <c r="AD829" s="10" t="s">
        <v>53</v>
      </c>
      <c r="AE829" s="9">
        <v>1933748904</v>
      </c>
      <c r="AF829" s="8">
        <v>1000</v>
      </c>
      <c r="AH829" s="8">
        <v>0</v>
      </c>
      <c r="AJ829" s="8">
        <v>1000</v>
      </c>
      <c r="AL829" s="8">
        <v>1000</v>
      </c>
      <c r="AN829" s="8">
        <v>1000</v>
      </c>
      <c r="AP829" s="8">
        <v>1000</v>
      </c>
      <c r="AR829" s="8">
        <v>1000</v>
      </c>
      <c r="AT829" s="8">
        <v>1000</v>
      </c>
      <c r="AV829" s="8">
        <v>0</v>
      </c>
      <c r="AX829" s="8">
        <v>0</v>
      </c>
      <c r="AY829" s="8">
        <v>100</v>
      </c>
      <c r="AZ829" s="7" t="s">
        <v>793</v>
      </c>
      <c r="BA829" s="8">
        <v>0</v>
      </c>
      <c r="BC829" s="8">
        <v>0</v>
      </c>
      <c r="BE829" s="8">
        <v>0</v>
      </c>
      <c r="BG829" s="8">
        <v>0</v>
      </c>
      <c r="BI829" s="8">
        <v>0</v>
      </c>
      <c r="BK829" s="8">
        <v>0</v>
      </c>
      <c r="BM829" s="8">
        <v>0</v>
      </c>
      <c r="BO829" s="8">
        <v>0</v>
      </c>
      <c r="BQ829" s="8">
        <v>100</v>
      </c>
      <c r="BR829" s="8">
        <v>100</v>
      </c>
    </row>
    <row r="830" spans="30:70" ht="11.25" customHeight="1" outlineLevel="3">
      <c r="AD830" s="10" t="s">
        <v>53</v>
      </c>
      <c r="AE830" s="9">
        <v>1933748905</v>
      </c>
      <c r="AF830" s="8">
        <v>1000</v>
      </c>
      <c r="AH830" s="8">
        <v>0</v>
      </c>
      <c r="AJ830" s="8">
        <v>1000</v>
      </c>
      <c r="AL830" s="8">
        <v>1000</v>
      </c>
      <c r="AN830" s="8">
        <v>1000</v>
      </c>
      <c r="AP830" s="8">
        <v>1000</v>
      </c>
      <c r="AR830" s="8">
        <v>1000</v>
      </c>
      <c r="AT830" s="8">
        <v>1000</v>
      </c>
      <c r="AV830" s="8">
        <v>0</v>
      </c>
      <c r="AX830" s="8">
        <v>0</v>
      </c>
      <c r="AY830" s="8">
        <v>100</v>
      </c>
      <c r="AZ830" s="7" t="s">
        <v>794</v>
      </c>
      <c r="BA830" s="8">
        <v>0</v>
      </c>
      <c r="BC830" s="8">
        <v>0</v>
      </c>
      <c r="BE830" s="8">
        <v>0</v>
      </c>
      <c r="BG830" s="8">
        <v>0</v>
      </c>
      <c r="BI830" s="8">
        <v>0</v>
      </c>
      <c r="BK830" s="8">
        <v>0</v>
      </c>
      <c r="BM830" s="8">
        <v>0</v>
      </c>
      <c r="BO830" s="8">
        <v>0</v>
      </c>
      <c r="BQ830" s="8">
        <v>100</v>
      </c>
      <c r="BR830" s="8">
        <v>100</v>
      </c>
    </row>
    <row r="831" spans="30:70" ht="11.25" customHeight="1" outlineLevel="3">
      <c r="AD831" s="10" t="s">
        <v>53</v>
      </c>
      <c r="AE831" s="9">
        <v>1933748906</v>
      </c>
      <c r="AF831" s="8">
        <v>1000</v>
      </c>
      <c r="AH831" s="8">
        <v>0</v>
      </c>
      <c r="AJ831" s="8">
        <v>1000</v>
      </c>
      <c r="AL831" s="8">
        <v>1000</v>
      </c>
      <c r="AN831" s="8">
        <v>1000</v>
      </c>
      <c r="AP831" s="8">
        <v>1000</v>
      </c>
      <c r="AR831" s="8">
        <v>1000</v>
      </c>
      <c r="AT831" s="8">
        <v>1000</v>
      </c>
      <c r="AV831" s="8">
        <v>0</v>
      </c>
      <c r="AX831" s="8">
        <v>0</v>
      </c>
      <c r="AY831" s="8">
        <v>100</v>
      </c>
      <c r="AZ831" s="7" t="s">
        <v>795</v>
      </c>
      <c r="BA831" s="8">
        <v>0</v>
      </c>
      <c r="BC831" s="8">
        <v>0</v>
      </c>
      <c r="BE831" s="8">
        <v>0</v>
      </c>
      <c r="BG831" s="8">
        <v>0</v>
      </c>
      <c r="BI831" s="8">
        <v>0</v>
      </c>
      <c r="BK831" s="8">
        <v>0</v>
      </c>
      <c r="BM831" s="8">
        <v>0</v>
      </c>
      <c r="BO831" s="8">
        <v>0</v>
      </c>
      <c r="BQ831" s="8">
        <v>100</v>
      </c>
      <c r="BR831" s="8">
        <v>100</v>
      </c>
    </row>
    <row r="832" spans="30:70" ht="11.25" customHeight="1" outlineLevel="3">
      <c r="AD832" s="10" t="s">
        <v>53</v>
      </c>
      <c r="AE832" s="9">
        <v>1933748907</v>
      </c>
      <c r="AF832" s="8">
        <v>600</v>
      </c>
      <c r="AH832" s="8">
        <v>0</v>
      </c>
      <c r="AJ832" s="8">
        <v>600</v>
      </c>
      <c r="AL832" s="8">
        <v>600</v>
      </c>
      <c r="AN832" s="8">
        <v>600</v>
      </c>
      <c r="AP832" s="8">
        <v>600</v>
      </c>
      <c r="AR832" s="8">
        <v>600</v>
      </c>
      <c r="AT832" s="8">
        <v>600</v>
      </c>
      <c r="AV832" s="8">
        <v>0</v>
      </c>
      <c r="AX832" s="8">
        <v>0</v>
      </c>
      <c r="AY832" s="8">
        <v>100</v>
      </c>
      <c r="AZ832" s="7" t="s">
        <v>796</v>
      </c>
      <c r="BA832" s="8">
        <v>0</v>
      </c>
      <c r="BC832" s="8">
        <v>0</v>
      </c>
      <c r="BE832" s="8">
        <v>0</v>
      </c>
      <c r="BG832" s="8">
        <v>0</v>
      </c>
      <c r="BI832" s="8">
        <v>0</v>
      </c>
      <c r="BK832" s="8">
        <v>0</v>
      </c>
      <c r="BM832" s="8">
        <v>0</v>
      </c>
      <c r="BO832" s="8">
        <v>0</v>
      </c>
      <c r="BQ832" s="8">
        <v>100</v>
      </c>
      <c r="BR832" s="8">
        <v>100</v>
      </c>
    </row>
    <row r="833" spans="30:70" ht="11.25" customHeight="1" outlineLevel="3">
      <c r="AD833" s="10" t="s">
        <v>53</v>
      </c>
      <c r="AE833" s="9">
        <v>1933748908</v>
      </c>
      <c r="AF833" s="8">
        <v>35000</v>
      </c>
      <c r="AH833" s="8">
        <v>0</v>
      </c>
      <c r="AJ833" s="8">
        <v>35000</v>
      </c>
      <c r="AL833" s="8">
        <v>35000</v>
      </c>
      <c r="AN833" s="8">
        <v>35000</v>
      </c>
      <c r="AP833" s="8">
        <v>35000</v>
      </c>
      <c r="AR833" s="8">
        <v>35000</v>
      </c>
      <c r="AT833" s="8">
        <v>35000</v>
      </c>
      <c r="AV833" s="8">
        <v>0</v>
      </c>
      <c r="AX833" s="8">
        <v>0</v>
      </c>
      <c r="AY833" s="8">
        <v>100</v>
      </c>
      <c r="AZ833" s="7" t="s">
        <v>797</v>
      </c>
      <c r="BA833" s="8">
        <v>0</v>
      </c>
      <c r="BC833" s="8">
        <v>0</v>
      </c>
      <c r="BE833" s="8">
        <v>0</v>
      </c>
      <c r="BG833" s="8">
        <v>0</v>
      </c>
      <c r="BI833" s="8">
        <v>0</v>
      </c>
      <c r="BK833" s="8">
        <v>0</v>
      </c>
      <c r="BM833" s="8">
        <v>0</v>
      </c>
      <c r="BO833" s="8">
        <v>0</v>
      </c>
      <c r="BQ833" s="8">
        <v>100</v>
      </c>
      <c r="BR833" s="8">
        <v>100</v>
      </c>
    </row>
    <row r="834" spans="30:70" ht="11.25" customHeight="1" outlineLevel="3">
      <c r="AD834" s="10" t="s">
        <v>53</v>
      </c>
      <c r="AE834" s="9">
        <v>1933748909</v>
      </c>
      <c r="AF834" s="8">
        <v>1000</v>
      </c>
      <c r="AH834" s="8">
        <v>0</v>
      </c>
      <c r="AJ834" s="8">
        <v>1000</v>
      </c>
      <c r="AL834" s="8">
        <v>1000</v>
      </c>
      <c r="AN834" s="8">
        <v>1000</v>
      </c>
      <c r="AP834" s="8">
        <v>0</v>
      </c>
      <c r="AR834" s="8">
        <v>0</v>
      </c>
      <c r="AT834" s="8">
        <v>0</v>
      </c>
      <c r="AV834" s="8">
        <v>0</v>
      </c>
      <c r="AX834" s="8">
        <v>0</v>
      </c>
      <c r="AY834" s="8">
        <v>0</v>
      </c>
      <c r="AZ834" s="7" t="s">
        <v>798</v>
      </c>
      <c r="BA834" s="8">
        <v>0</v>
      </c>
      <c r="BC834" s="8">
        <v>0</v>
      </c>
      <c r="BE834" s="8">
        <v>0</v>
      </c>
      <c r="BG834" s="8">
        <v>1000</v>
      </c>
      <c r="BI834" s="8">
        <v>0</v>
      </c>
      <c r="BK834" s="8">
        <v>0</v>
      </c>
      <c r="BM834" s="8">
        <v>500</v>
      </c>
      <c r="BO834" s="8">
        <v>1000</v>
      </c>
      <c r="BQ834" s="8">
        <v>100</v>
      </c>
      <c r="BR834" s="8">
        <v>0</v>
      </c>
    </row>
    <row r="835" spans="30:70" ht="11.25" customHeight="1" outlineLevel="3">
      <c r="AD835" s="10" t="s">
        <v>53</v>
      </c>
      <c r="AE835" s="9">
        <v>1933748910</v>
      </c>
      <c r="AF835" s="8">
        <v>2700</v>
      </c>
      <c r="AH835" s="8">
        <v>0</v>
      </c>
      <c r="AJ835" s="8">
        <v>2700</v>
      </c>
      <c r="AL835" s="8">
        <v>2700</v>
      </c>
      <c r="AN835" s="8">
        <v>2700</v>
      </c>
      <c r="AP835" s="8">
        <v>2700</v>
      </c>
      <c r="AR835" s="8">
        <v>2700</v>
      </c>
      <c r="AT835" s="8">
        <v>2700</v>
      </c>
      <c r="AV835" s="8">
        <v>0</v>
      </c>
      <c r="AX835" s="8">
        <v>0</v>
      </c>
      <c r="AY835" s="8">
        <v>100</v>
      </c>
      <c r="AZ835" s="7" t="s">
        <v>799</v>
      </c>
      <c r="BA835" s="8">
        <v>0</v>
      </c>
      <c r="BC835" s="8">
        <v>0</v>
      </c>
      <c r="BE835" s="8">
        <v>0</v>
      </c>
      <c r="BG835" s="8">
        <v>0</v>
      </c>
      <c r="BI835" s="8">
        <v>0</v>
      </c>
      <c r="BK835" s="8">
        <v>0</v>
      </c>
      <c r="BM835" s="8">
        <v>0</v>
      </c>
      <c r="BO835" s="8">
        <v>0</v>
      </c>
      <c r="BQ835" s="8">
        <v>100</v>
      </c>
      <c r="BR835" s="8">
        <v>100</v>
      </c>
    </row>
    <row r="836" spans="30:70" ht="11.25" customHeight="1" outlineLevel="3">
      <c r="AD836" s="10" t="s">
        <v>53</v>
      </c>
      <c r="AE836" s="9">
        <v>1933748911</v>
      </c>
      <c r="AF836" s="8">
        <v>2700</v>
      </c>
      <c r="AH836" s="8">
        <v>0</v>
      </c>
      <c r="AJ836" s="8">
        <v>2700</v>
      </c>
      <c r="AL836" s="8">
        <v>2700</v>
      </c>
      <c r="AN836" s="8">
        <v>2700</v>
      </c>
      <c r="AP836" s="8">
        <v>2700</v>
      </c>
      <c r="AR836" s="8">
        <v>2700</v>
      </c>
      <c r="AT836" s="8">
        <v>2700</v>
      </c>
      <c r="AV836" s="8">
        <v>0</v>
      </c>
      <c r="AX836" s="8">
        <v>0</v>
      </c>
      <c r="AY836" s="8">
        <v>100</v>
      </c>
      <c r="AZ836" s="7" t="s">
        <v>800</v>
      </c>
      <c r="BA836" s="8">
        <v>0</v>
      </c>
      <c r="BC836" s="8">
        <v>0</v>
      </c>
      <c r="BE836" s="8">
        <v>0</v>
      </c>
      <c r="BG836" s="8">
        <v>0</v>
      </c>
      <c r="BI836" s="8">
        <v>0</v>
      </c>
      <c r="BK836" s="8">
        <v>0</v>
      </c>
      <c r="BM836" s="8">
        <v>0</v>
      </c>
      <c r="BO836" s="8">
        <v>0</v>
      </c>
      <c r="BQ836" s="8">
        <v>100</v>
      </c>
      <c r="BR836" s="8">
        <v>100</v>
      </c>
    </row>
    <row r="837" spans="30:70" ht="21.75" customHeight="1" outlineLevel="3">
      <c r="AD837" s="10" t="s">
        <v>53</v>
      </c>
      <c r="AE837" s="9">
        <v>19337625</v>
      </c>
      <c r="AF837" s="8">
        <v>0</v>
      </c>
      <c r="AH837" s="8">
        <v>3980.9</v>
      </c>
      <c r="AJ837" s="8">
        <v>3980.9</v>
      </c>
      <c r="AL837" s="8">
        <v>3486.01</v>
      </c>
      <c r="AN837" s="8">
        <v>3486.01</v>
      </c>
      <c r="AP837" s="8">
        <v>3486.01</v>
      </c>
      <c r="AR837" s="8">
        <v>3486.01</v>
      </c>
      <c r="AT837" s="8">
        <v>3486.01</v>
      </c>
      <c r="AV837" s="8">
        <v>494.89</v>
      </c>
      <c r="AX837" s="8">
        <v>12.43</v>
      </c>
      <c r="AY837" s="8">
        <v>87.57</v>
      </c>
      <c r="AZ837" s="7" t="s">
        <v>801</v>
      </c>
      <c r="BA837" s="8">
        <v>0</v>
      </c>
      <c r="BC837" s="8">
        <v>0</v>
      </c>
      <c r="BE837" s="8">
        <v>0</v>
      </c>
      <c r="BG837" s="8">
        <v>0</v>
      </c>
      <c r="BI837" s="8">
        <v>0</v>
      </c>
      <c r="BK837" s="8">
        <v>0</v>
      </c>
      <c r="BM837" s="8">
        <v>0</v>
      </c>
      <c r="BO837" s="8">
        <v>494.89</v>
      </c>
      <c r="BQ837" s="8">
        <v>87.57</v>
      </c>
      <c r="BR837" s="8">
        <v>100</v>
      </c>
    </row>
    <row r="838" spans="32:68" ht="11.25" customHeight="1" outlineLevel="2">
      <c r="AF838" s="11" t="s">
        <v>67</v>
      </c>
      <c r="AG838" s="11">
        <f>SUM($AF$808:$AF$837)</f>
        <v>147975</v>
      </c>
      <c r="AH838" s="11" t="s">
        <v>68</v>
      </c>
      <c r="AI838" s="11">
        <f>SUM($AH$808:$AH$837)</f>
        <v>76980.9</v>
      </c>
      <c r="AJ838" s="11" t="s">
        <v>69</v>
      </c>
      <c r="AK838" s="11">
        <f>SUM($AJ$808:$AJ$837)</f>
        <v>224955.9</v>
      </c>
      <c r="AL838" s="11" t="s">
        <v>70</v>
      </c>
      <c r="AM838" s="11">
        <f>SUM($AL$808:$AL$837)</f>
        <v>217585.63999999993</v>
      </c>
      <c r="AN838" s="11" t="s">
        <v>71</v>
      </c>
      <c r="AO838" s="11">
        <f>SUM($AN$808:$AN$837)</f>
        <v>217285.63999999993</v>
      </c>
      <c r="AP838" s="11" t="s">
        <v>72</v>
      </c>
      <c r="AQ838" s="11">
        <f>SUM($AP$808:$AP$837)</f>
        <v>216247.8999999999</v>
      </c>
      <c r="AR838" s="11" t="s">
        <v>73</v>
      </c>
      <c r="AS838" s="11">
        <f>SUM($AR$808:$AR$837)</f>
        <v>207069.76999999996</v>
      </c>
      <c r="AT838" s="11" t="s">
        <v>74</v>
      </c>
      <c r="AU838" s="11">
        <f>SUM($AT$808:$AT$837)</f>
        <v>207069.76999999996</v>
      </c>
      <c r="AV838" s="11" t="s">
        <v>75</v>
      </c>
      <c r="AW838" s="11">
        <f>SUM($AV$808:$AV$837)</f>
        <v>3242.830000000003</v>
      </c>
      <c r="BA838" s="11" t="s">
        <v>76</v>
      </c>
      <c r="BB838" s="11">
        <f>SUM($BA$808:$BA$837)</f>
        <v>0</v>
      </c>
      <c r="BC838" s="11" t="s">
        <v>77</v>
      </c>
      <c r="BD838" s="11">
        <f>SUM($BC$808:$BC$837)</f>
        <v>4127.43</v>
      </c>
      <c r="BE838" s="11" t="s">
        <v>78</v>
      </c>
      <c r="BF838" s="11">
        <f>SUM($BE$808:$BE$837)</f>
        <v>300</v>
      </c>
      <c r="BG838" s="11" t="s">
        <v>79</v>
      </c>
      <c r="BH838" s="11">
        <f>SUM($BG$808:$BG$837)</f>
        <v>1037.7400000000023</v>
      </c>
      <c r="BI838" s="11" t="s">
        <v>80</v>
      </c>
      <c r="BJ838" s="11">
        <f>SUM($BI$808:$BI$837)</f>
        <v>9178.129999999994</v>
      </c>
      <c r="BK838" s="11" t="s">
        <v>81</v>
      </c>
      <c r="BL838" s="11">
        <f>SUM($BK$808:$BK$837)</f>
        <v>0</v>
      </c>
      <c r="BM838" s="11" t="s">
        <v>82</v>
      </c>
      <c r="BN838" s="11">
        <f>SUM($BM$808:$BM$837)</f>
        <v>500</v>
      </c>
      <c r="BO838" s="11" t="s">
        <v>83</v>
      </c>
      <c r="BP838" s="11">
        <f>SUM($BO$808:$BO$837)</f>
        <v>8708.000000000004</v>
      </c>
    </row>
    <row r="839" spans="32:68" ht="11.25" customHeight="1" outlineLevel="1">
      <c r="AF839" s="11" t="s">
        <v>84</v>
      </c>
      <c r="AG839" s="11">
        <f>SUM($AF$806:$AF$838)</f>
        <v>147975</v>
      </c>
      <c r="AH839" s="11" t="s">
        <v>85</v>
      </c>
      <c r="AI839" s="11">
        <f>SUM($AH$806:$AH$838)</f>
        <v>76980.9</v>
      </c>
      <c r="AJ839" s="11" t="s">
        <v>86</v>
      </c>
      <c r="AK839" s="11">
        <f>SUM($AJ$806:$AJ$838)</f>
        <v>224955.9</v>
      </c>
      <c r="AL839" s="11" t="s">
        <v>87</v>
      </c>
      <c r="AM839" s="11">
        <f>SUM($AL$806:$AL$838)</f>
        <v>219819.53999999992</v>
      </c>
      <c r="AN839" s="11" t="s">
        <v>88</v>
      </c>
      <c r="AO839" s="11">
        <f>SUM($AN$806:$AN$838)</f>
        <v>219519.53999999992</v>
      </c>
      <c r="AP839" s="11" t="s">
        <v>89</v>
      </c>
      <c r="AQ839" s="11">
        <f>SUM($AP$806:$AP$838)</f>
        <v>216247.8999999999</v>
      </c>
      <c r="AR839" s="11" t="s">
        <v>90</v>
      </c>
      <c r="AS839" s="11">
        <f>SUM($AR$806:$AR$838)</f>
        <v>207069.76999999996</v>
      </c>
      <c r="AT839" s="11" t="s">
        <v>91</v>
      </c>
      <c r="AU839" s="11">
        <f>SUM($AT$806:$AT$838)</f>
        <v>207069.76999999996</v>
      </c>
      <c r="AV839" s="11" t="s">
        <v>92</v>
      </c>
      <c r="AW839" s="11">
        <f>SUM($AV$806:$AV$838)</f>
        <v>1008.9300000000018</v>
      </c>
      <c r="BA839" s="11" t="s">
        <v>93</v>
      </c>
      <c r="BB839" s="11">
        <f>SUM($BA$806:$BA$838)</f>
        <v>0</v>
      </c>
      <c r="BC839" s="11" t="s">
        <v>94</v>
      </c>
      <c r="BD839" s="11">
        <f>SUM($BC$806:$BC$838)</f>
        <v>4127.43</v>
      </c>
      <c r="BE839" s="11" t="s">
        <v>95</v>
      </c>
      <c r="BF839" s="11">
        <f>SUM($BE$806:$BE$838)</f>
        <v>300</v>
      </c>
      <c r="BG839" s="11" t="s">
        <v>96</v>
      </c>
      <c r="BH839" s="11">
        <f>SUM($BG$806:$BG$838)</f>
        <v>3271.640000000002</v>
      </c>
      <c r="BI839" s="11" t="s">
        <v>97</v>
      </c>
      <c r="BJ839" s="11">
        <f>SUM($BI$806:$BI$838)</f>
        <v>9178.129999999994</v>
      </c>
      <c r="BK839" s="11" t="s">
        <v>98</v>
      </c>
      <c r="BL839" s="11">
        <f>SUM($BK$806:$BK$838)</f>
        <v>0</v>
      </c>
      <c r="BM839" s="11" t="s">
        <v>99</v>
      </c>
      <c r="BN839" s="11">
        <f>SUM($BM$806:$BM$838)</f>
        <v>500</v>
      </c>
      <c r="BO839" s="11" t="s">
        <v>100</v>
      </c>
      <c r="BP839" s="11">
        <f>SUM($BO$806:$BO$838)</f>
        <v>8708.000000000004</v>
      </c>
    </row>
    <row r="840" spans="30:70" ht="21.75" customHeight="1" outlineLevel="3">
      <c r="AD840" s="10" t="s">
        <v>53</v>
      </c>
      <c r="AE840" s="9">
        <v>20011310</v>
      </c>
      <c r="AF840" s="8">
        <v>37163.78</v>
      </c>
      <c r="AH840" s="8">
        <v>0</v>
      </c>
      <c r="AJ840" s="8">
        <v>37163.78</v>
      </c>
      <c r="AL840" s="8">
        <v>37163.78</v>
      </c>
      <c r="AN840" s="8">
        <v>37163.78</v>
      </c>
      <c r="AP840" s="8">
        <v>16679.71</v>
      </c>
      <c r="AR840" s="8">
        <v>16679.71</v>
      </c>
      <c r="AT840" s="8">
        <v>16679.71</v>
      </c>
      <c r="AV840" s="8">
        <v>0</v>
      </c>
      <c r="AX840" s="8">
        <v>0</v>
      </c>
      <c r="AY840" s="8">
        <v>44.88</v>
      </c>
      <c r="AZ840" s="7" t="s">
        <v>802</v>
      </c>
      <c r="BA840" s="8">
        <v>0</v>
      </c>
      <c r="BC840" s="8">
        <v>0</v>
      </c>
      <c r="BE840" s="8">
        <v>0</v>
      </c>
      <c r="BG840" s="8">
        <v>20484.07</v>
      </c>
      <c r="BI840" s="8">
        <v>0</v>
      </c>
      <c r="BK840" s="8">
        <v>0</v>
      </c>
      <c r="BM840" s="8">
        <v>0</v>
      </c>
      <c r="BO840" s="8">
        <v>20484.07</v>
      </c>
      <c r="BQ840" s="8">
        <v>100</v>
      </c>
      <c r="BR840" s="8">
        <v>100</v>
      </c>
    </row>
    <row r="841" spans="30:70" ht="11.25" customHeight="1" outlineLevel="3">
      <c r="AD841" s="10" t="s">
        <v>53</v>
      </c>
      <c r="AE841" s="9">
        <v>20011358</v>
      </c>
      <c r="AF841" s="8">
        <v>34.28</v>
      </c>
      <c r="AH841" s="8">
        <v>0</v>
      </c>
      <c r="AJ841" s="8">
        <v>34.28</v>
      </c>
      <c r="AL841" s="8">
        <v>34.28</v>
      </c>
      <c r="AN841" s="8">
        <v>34.28</v>
      </c>
      <c r="AP841" s="8">
        <v>34.28</v>
      </c>
      <c r="AR841" s="8">
        <v>34.28</v>
      </c>
      <c r="AT841" s="8">
        <v>34.28</v>
      </c>
      <c r="AV841" s="8">
        <v>0</v>
      </c>
      <c r="AX841" s="8">
        <v>0</v>
      </c>
      <c r="AY841" s="8">
        <v>100</v>
      </c>
      <c r="AZ841" s="7" t="s">
        <v>803</v>
      </c>
      <c r="BA841" s="8">
        <v>0</v>
      </c>
      <c r="BC841" s="8">
        <v>0</v>
      </c>
      <c r="BE841" s="8">
        <v>0</v>
      </c>
      <c r="BG841" s="8">
        <v>0</v>
      </c>
      <c r="BI841" s="8">
        <v>0</v>
      </c>
      <c r="BK841" s="8">
        <v>0</v>
      </c>
      <c r="BM841" s="8">
        <v>0</v>
      </c>
      <c r="BO841" s="8">
        <v>0</v>
      </c>
      <c r="BQ841" s="8">
        <v>100</v>
      </c>
      <c r="BR841" s="8">
        <v>100</v>
      </c>
    </row>
    <row r="842" spans="30:70" ht="11.25" customHeight="1" outlineLevel="3">
      <c r="AD842" s="10" t="s">
        <v>53</v>
      </c>
      <c r="AE842" s="9">
        <v>20011648</v>
      </c>
      <c r="AF842" s="8">
        <v>13474.81</v>
      </c>
      <c r="AH842" s="8">
        <v>0</v>
      </c>
      <c r="AJ842" s="8">
        <v>13474.81</v>
      </c>
      <c r="AL842" s="8">
        <v>13474.81</v>
      </c>
      <c r="AN842" s="8">
        <v>13474.81</v>
      </c>
      <c r="AP842" s="8">
        <v>13474.81</v>
      </c>
      <c r="AR842" s="8">
        <v>13474.81</v>
      </c>
      <c r="AT842" s="8">
        <v>13474.81</v>
      </c>
      <c r="AV842" s="8">
        <v>0</v>
      </c>
      <c r="AX842" s="8">
        <v>0</v>
      </c>
      <c r="AY842" s="8">
        <v>100</v>
      </c>
      <c r="AZ842" s="7" t="s">
        <v>804</v>
      </c>
      <c r="BA842" s="8">
        <v>0</v>
      </c>
      <c r="BC842" s="8">
        <v>0</v>
      </c>
      <c r="BE842" s="8">
        <v>0</v>
      </c>
      <c r="BG842" s="8">
        <v>0</v>
      </c>
      <c r="BI842" s="8">
        <v>0</v>
      </c>
      <c r="BK842" s="8">
        <v>0</v>
      </c>
      <c r="BM842" s="8">
        <v>0</v>
      </c>
      <c r="BO842" s="8">
        <v>0</v>
      </c>
      <c r="BQ842" s="8">
        <v>100</v>
      </c>
      <c r="BR842" s="8">
        <v>100</v>
      </c>
    </row>
    <row r="843" spans="30:70" ht="11.25" customHeight="1" outlineLevel="3">
      <c r="AD843" s="10" t="s">
        <v>53</v>
      </c>
      <c r="AE843" s="9">
        <v>20011913</v>
      </c>
      <c r="AF843" s="8">
        <v>444730.16</v>
      </c>
      <c r="AH843" s="8">
        <v>921765.6</v>
      </c>
      <c r="AJ843" s="8">
        <v>1366495.76</v>
      </c>
      <c r="AL843" s="8">
        <v>1366495.76</v>
      </c>
      <c r="AN843" s="8">
        <v>1366495.76</v>
      </c>
      <c r="AP843" s="8">
        <v>1366495.76</v>
      </c>
      <c r="AR843" s="8">
        <v>1366495.76</v>
      </c>
      <c r="AT843" s="8">
        <v>1366495.76</v>
      </c>
      <c r="AV843" s="8">
        <v>0</v>
      </c>
      <c r="AX843" s="8">
        <v>0</v>
      </c>
      <c r="AY843" s="8">
        <v>100</v>
      </c>
      <c r="AZ843" s="7" t="s">
        <v>805</v>
      </c>
      <c r="BA843" s="8">
        <v>0</v>
      </c>
      <c r="BC843" s="8">
        <v>0</v>
      </c>
      <c r="BE843" s="8">
        <v>0</v>
      </c>
      <c r="BG843" s="8">
        <v>0</v>
      </c>
      <c r="BI843" s="8">
        <v>0</v>
      </c>
      <c r="BK843" s="8">
        <v>0</v>
      </c>
      <c r="BM843" s="8">
        <v>0</v>
      </c>
      <c r="BO843" s="8">
        <v>0</v>
      </c>
      <c r="BQ843" s="8">
        <v>100</v>
      </c>
      <c r="BR843" s="8">
        <v>100</v>
      </c>
    </row>
    <row r="844" spans="32:68" ht="11.25" customHeight="1" outlineLevel="2">
      <c r="AF844" s="11" t="s">
        <v>67</v>
      </c>
      <c r="AG844" s="11">
        <f>SUM($AF$839:$AF$843)</f>
        <v>495403.02999999997</v>
      </c>
      <c r="AH844" s="11" t="s">
        <v>68</v>
      </c>
      <c r="AI844" s="11">
        <f>SUM($AH$839:$AH$843)</f>
        <v>921765.6</v>
      </c>
      <c r="AJ844" s="11" t="s">
        <v>69</v>
      </c>
      <c r="AK844" s="11">
        <f>SUM($AJ$839:$AJ$843)</f>
        <v>1417168.63</v>
      </c>
      <c r="AL844" s="11" t="s">
        <v>70</v>
      </c>
      <c r="AM844" s="11">
        <f>SUM($AL$839:$AL$843)</f>
        <v>1417168.63</v>
      </c>
      <c r="AN844" s="11" t="s">
        <v>71</v>
      </c>
      <c r="AO844" s="11">
        <f>SUM($AN$839:$AN$843)</f>
        <v>1417168.63</v>
      </c>
      <c r="AP844" s="11" t="s">
        <v>72</v>
      </c>
      <c r="AQ844" s="11">
        <f>SUM($AP$839:$AP$843)</f>
        <v>1396684.56</v>
      </c>
      <c r="AR844" s="11" t="s">
        <v>73</v>
      </c>
      <c r="AS844" s="11">
        <f>SUM($AR$839:$AR$843)</f>
        <v>1396684.56</v>
      </c>
      <c r="AT844" s="11" t="s">
        <v>74</v>
      </c>
      <c r="AU844" s="11">
        <f>SUM($AT$839:$AT$843)</f>
        <v>1396684.56</v>
      </c>
      <c r="AV844" s="11" t="s">
        <v>75</v>
      </c>
      <c r="AW844" s="11">
        <f>SUM($AV$839:$AV$843)</f>
        <v>0</v>
      </c>
      <c r="BA844" s="11" t="s">
        <v>76</v>
      </c>
      <c r="BB844" s="11">
        <f>SUM($BA$839:$BA$843)</f>
        <v>0</v>
      </c>
      <c r="BC844" s="11" t="s">
        <v>77</v>
      </c>
      <c r="BD844" s="11">
        <f>SUM($BC$839:$BC$843)</f>
        <v>0</v>
      </c>
      <c r="BE844" s="11" t="s">
        <v>78</v>
      </c>
      <c r="BF844" s="11">
        <f>SUM($BE$839:$BE$843)</f>
        <v>0</v>
      </c>
      <c r="BG844" s="11" t="s">
        <v>79</v>
      </c>
      <c r="BH844" s="11">
        <f>SUM($BG$839:$BG$843)</f>
        <v>20484.07</v>
      </c>
      <c r="BI844" s="11" t="s">
        <v>80</v>
      </c>
      <c r="BJ844" s="11">
        <f>SUM($BI$839:$BI$843)</f>
        <v>0</v>
      </c>
      <c r="BK844" s="11" t="s">
        <v>81</v>
      </c>
      <c r="BL844" s="11">
        <f>SUM($BK$839:$BK$843)</f>
        <v>0</v>
      </c>
      <c r="BM844" s="11" t="s">
        <v>82</v>
      </c>
      <c r="BN844" s="11">
        <f>SUM($BM$839:$BM$843)</f>
        <v>0</v>
      </c>
      <c r="BO844" s="11" t="s">
        <v>83</v>
      </c>
      <c r="BP844" s="11">
        <f>SUM($BO$839:$BO$843)</f>
        <v>20484.07</v>
      </c>
    </row>
    <row r="845" spans="30:70" ht="11.25" customHeight="1" outlineLevel="3">
      <c r="AD845" s="10" t="s">
        <v>53</v>
      </c>
      <c r="AE845" s="9">
        <v>20932122000</v>
      </c>
      <c r="AF845" s="8">
        <v>1000</v>
      </c>
      <c r="AH845" s="8">
        <v>0</v>
      </c>
      <c r="AJ845" s="8">
        <v>1000</v>
      </c>
      <c r="AL845" s="8">
        <v>0</v>
      </c>
      <c r="AN845" s="8">
        <v>0</v>
      </c>
      <c r="AP845" s="8">
        <v>0</v>
      </c>
      <c r="AR845" s="8">
        <v>0</v>
      </c>
      <c r="AT845" s="8">
        <v>0</v>
      </c>
      <c r="AV845" s="8">
        <v>1000</v>
      </c>
      <c r="AX845" s="8">
        <v>100</v>
      </c>
      <c r="AY845" s="8">
        <v>0</v>
      </c>
      <c r="AZ845" s="7" t="s">
        <v>806</v>
      </c>
      <c r="BA845" s="8">
        <v>0</v>
      </c>
      <c r="BC845" s="8">
        <v>0</v>
      </c>
      <c r="BE845" s="8">
        <v>0</v>
      </c>
      <c r="BG845" s="8">
        <v>0</v>
      </c>
      <c r="BI845" s="8">
        <v>0</v>
      </c>
      <c r="BK845" s="8">
        <v>0</v>
      </c>
      <c r="BM845" s="8">
        <v>0</v>
      </c>
      <c r="BO845" s="8">
        <v>1000</v>
      </c>
      <c r="BQ845" s="8">
        <v>0</v>
      </c>
      <c r="BR845" s="8">
        <v>0</v>
      </c>
    </row>
    <row r="846" spans="30:70" ht="11.25" customHeight="1" outlineLevel="3">
      <c r="AD846" s="10" t="s">
        <v>53</v>
      </c>
      <c r="AE846" s="9">
        <v>20932122001</v>
      </c>
      <c r="AF846" s="8">
        <v>500</v>
      </c>
      <c r="AH846" s="8">
        <v>0</v>
      </c>
      <c r="AJ846" s="8">
        <v>500</v>
      </c>
      <c r="AL846" s="8">
        <v>89.15</v>
      </c>
      <c r="AN846" s="8">
        <v>89.15</v>
      </c>
      <c r="AP846" s="8">
        <v>89.15</v>
      </c>
      <c r="AR846" s="8">
        <v>89.15</v>
      </c>
      <c r="AT846" s="8">
        <v>89.15</v>
      </c>
      <c r="AV846" s="8">
        <v>410.85</v>
      </c>
      <c r="AX846" s="8">
        <v>82.17</v>
      </c>
      <c r="AY846" s="8">
        <v>17.83</v>
      </c>
      <c r="AZ846" s="7" t="s">
        <v>807</v>
      </c>
      <c r="BA846" s="8">
        <v>0</v>
      </c>
      <c r="BC846" s="8">
        <v>0</v>
      </c>
      <c r="BE846" s="8">
        <v>0</v>
      </c>
      <c r="BG846" s="8">
        <v>0</v>
      </c>
      <c r="BI846" s="8">
        <v>0</v>
      </c>
      <c r="BK846" s="8">
        <v>0</v>
      </c>
      <c r="BM846" s="8">
        <v>0</v>
      </c>
      <c r="BO846" s="8">
        <v>410.85</v>
      </c>
      <c r="BQ846" s="8">
        <v>17.83</v>
      </c>
      <c r="BR846" s="8">
        <v>100</v>
      </c>
    </row>
    <row r="847" spans="30:70" ht="21.75" customHeight="1" outlineLevel="3">
      <c r="AD847" s="10" t="s">
        <v>53</v>
      </c>
      <c r="AE847" s="9">
        <v>20932122602</v>
      </c>
      <c r="AF847" s="8">
        <v>1000</v>
      </c>
      <c r="AH847" s="8">
        <v>0</v>
      </c>
      <c r="AJ847" s="8">
        <v>1000</v>
      </c>
      <c r="AL847" s="8">
        <v>2857.68</v>
      </c>
      <c r="AN847" s="8">
        <v>2857.68</v>
      </c>
      <c r="AP847" s="8">
        <v>2857.68</v>
      </c>
      <c r="AR847" s="8">
        <v>2467.99</v>
      </c>
      <c r="AT847" s="8">
        <v>2467.99</v>
      </c>
      <c r="AV847" s="8">
        <v>-1857.7</v>
      </c>
      <c r="AX847" s="8">
        <v>-185.77</v>
      </c>
      <c r="AY847" s="8">
        <v>285.77</v>
      </c>
      <c r="AZ847" s="7" t="s">
        <v>808</v>
      </c>
      <c r="BA847" s="8">
        <v>0</v>
      </c>
      <c r="BC847" s="8">
        <v>0.02</v>
      </c>
      <c r="BE847" s="8">
        <v>0</v>
      </c>
      <c r="BG847" s="8">
        <v>0</v>
      </c>
      <c r="BI847" s="8">
        <v>389.69</v>
      </c>
      <c r="BK847" s="8">
        <v>0</v>
      </c>
      <c r="BM847" s="8">
        <v>0</v>
      </c>
      <c r="BO847" s="8">
        <v>-1857.68</v>
      </c>
      <c r="BQ847" s="8">
        <v>285.77</v>
      </c>
      <c r="BR847" s="8">
        <v>86.36</v>
      </c>
    </row>
    <row r="848" spans="30:70" ht="11.25" customHeight="1" outlineLevel="3">
      <c r="AD848" s="10" t="s">
        <v>53</v>
      </c>
      <c r="AE848" s="9">
        <v>20932122604</v>
      </c>
      <c r="AF848" s="8">
        <v>10000</v>
      </c>
      <c r="AH848" s="8">
        <v>0</v>
      </c>
      <c r="AJ848" s="8">
        <v>10000</v>
      </c>
      <c r="AL848" s="8">
        <v>6768.83</v>
      </c>
      <c r="AN848" s="8">
        <v>6768.83</v>
      </c>
      <c r="AP848" s="8">
        <v>6768.83</v>
      </c>
      <c r="AR848" s="8">
        <v>6768.83</v>
      </c>
      <c r="AT848" s="8">
        <v>6768.83</v>
      </c>
      <c r="AV848" s="8">
        <v>3228.2</v>
      </c>
      <c r="AX848" s="8">
        <v>32.28</v>
      </c>
      <c r="AY848" s="8">
        <v>67.69</v>
      </c>
      <c r="AZ848" s="7" t="s">
        <v>809</v>
      </c>
      <c r="BA848" s="8">
        <v>0</v>
      </c>
      <c r="BC848" s="8">
        <v>2.97</v>
      </c>
      <c r="BE848" s="8">
        <v>0</v>
      </c>
      <c r="BG848" s="8">
        <v>0</v>
      </c>
      <c r="BI848" s="8">
        <v>0</v>
      </c>
      <c r="BK848" s="8">
        <v>0</v>
      </c>
      <c r="BM848" s="8">
        <v>0</v>
      </c>
      <c r="BO848" s="8">
        <v>3231.17</v>
      </c>
      <c r="BQ848" s="8">
        <v>67.69</v>
      </c>
      <c r="BR848" s="8">
        <v>100</v>
      </c>
    </row>
    <row r="849" spans="30:70" ht="21.75" customHeight="1" outlineLevel="3">
      <c r="AD849" s="10" t="s">
        <v>53</v>
      </c>
      <c r="AE849" s="9">
        <v>20932122699</v>
      </c>
      <c r="AF849" s="8">
        <v>0</v>
      </c>
      <c r="AH849" s="8">
        <v>0</v>
      </c>
      <c r="AJ849" s="8">
        <v>0</v>
      </c>
      <c r="AL849" s="8">
        <v>2544.51</v>
      </c>
      <c r="AN849" s="8">
        <v>2544.51</v>
      </c>
      <c r="AP849" s="8">
        <v>2544.51</v>
      </c>
      <c r="AR849" s="8">
        <v>2529.97</v>
      </c>
      <c r="AT849" s="8">
        <v>2529.97</v>
      </c>
      <c r="AV849" s="8">
        <v>-2837.47</v>
      </c>
      <c r="AX849" s="8">
        <v>0</v>
      </c>
      <c r="AY849" s="8">
        <v>0</v>
      </c>
      <c r="AZ849" s="7" t="s">
        <v>810</v>
      </c>
      <c r="BA849" s="8">
        <v>0</v>
      </c>
      <c r="BC849" s="8">
        <v>292.96</v>
      </c>
      <c r="BE849" s="8">
        <v>0</v>
      </c>
      <c r="BG849" s="8">
        <v>0</v>
      </c>
      <c r="BI849" s="8">
        <v>14.54</v>
      </c>
      <c r="BK849" s="8">
        <v>0</v>
      </c>
      <c r="BM849" s="8">
        <v>120.38</v>
      </c>
      <c r="BO849" s="8">
        <v>-2544.51</v>
      </c>
      <c r="BQ849" s="8">
        <v>0</v>
      </c>
      <c r="BR849" s="8">
        <v>99.43</v>
      </c>
    </row>
    <row r="850" spans="30:70" ht="21.75" customHeight="1" outlineLevel="3">
      <c r="AD850" s="10" t="s">
        <v>53</v>
      </c>
      <c r="AE850" s="9">
        <v>20932122708</v>
      </c>
      <c r="AF850" s="8">
        <v>347202</v>
      </c>
      <c r="AH850" s="8">
        <v>0</v>
      </c>
      <c r="AJ850" s="8">
        <v>347202</v>
      </c>
      <c r="AL850" s="8">
        <v>347202</v>
      </c>
      <c r="AN850" s="8">
        <v>347202</v>
      </c>
      <c r="AP850" s="8">
        <v>216688.6</v>
      </c>
      <c r="AR850" s="8">
        <v>216688.6</v>
      </c>
      <c r="AT850" s="8">
        <v>216688.6</v>
      </c>
      <c r="AV850" s="8">
        <v>0</v>
      </c>
      <c r="AX850" s="8">
        <v>0</v>
      </c>
      <c r="AY850" s="8">
        <v>62.41</v>
      </c>
      <c r="AZ850" s="7" t="s">
        <v>811</v>
      </c>
      <c r="BA850" s="8">
        <v>0</v>
      </c>
      <c r="BC850" s="8">
        <v>0</v>
      </c>
      <c r="BE850" s="8">
        <v>0</v>
      </c>
      <c r="BG850" s="8">
        <v>130513.4</v>
      </c>
      <c r="BI850" s="8">
        <v>0</v>
      </c>
      <c r="BK850" s="8">
        <v>0</v>
      </c>
      <c r="BM850" s="8">
        <v>0</v>
      </c>
      <c r="BO850" s="8">
        <v>130513.4</v>
      </c>
      <c r="BQ850" s="8">
        <v>100</v>
      </c>
      <c r="BR850" s="8">
        <v>100</v>
      </c>
    </row>
    <row r="851" spans="30:70" ht="21.75" customHeight="1" outlineLevel="3">
      <c r="AD851" s="10" t="s">
        <v>53</v>
      </c>
      <c r="AE851" s="9">
        <v>20932122799</v>
      </c>
      <c r="AF851" s="8">
        <v>0</v>
      </c>
      <c r="AH851" s="8">
        <v>15000</v>
      </c>
      <c r="AJ851" s="8">
        <v>15000</v>
      </c>
      <c r="AL851" s="8">
        <v>11547.15</v>
      </c>
      <c r="AN851" s="8">
        <v>11547.15</v>
      </c>
      <c r="AP851" s="8">
        <v>11547.15</v>
      </c>
      <c r="AR851" s="8">
        <v>10010.69</v>
      </c>
      <c r="AT851" s="8">
        <v>10010.69</v>
      </c>
      <c r="AV851" s="8">
        <v>3105.25</v>
      </c>
      <c r="AX851" s="8">
        <v>20.7</v>
      </c>
      <c r="AY851" s="8">
        <v>76.98</v>
      </c>
      <c r="AZ851" s="7" t="s">
        <v>812</v>
      </c>
      <c r="BA851" s="8">
        <v>0</v>
      </c>
      <c r="BC851" s="8">
        <v>347.6</v>
      </c>
      <c r="BE851" s="8">
        <v>0</v>
      </c>
      <c r="BG851" s="8">
        <v>0</v>
      </c>
      <c r="BI851" s="8">
        <v>1536.46</v>
      </c>
      <c r="BK851" s="8">
        <v>0</v>
      </c>
      <c r="BM851" s="8">
        <v>0</v>
      </c>
      <c r="BO851" s="8">
        <v>3452.85</v>
      </c>
      <c r="BQ851" s="8">
        <v>76.98</v>
      </c>
      <c r="BR851" s="8">
        <v>86.69</v>
      </c>
    </row>
    <row r="852" spans="30:70" ht="11.25" customHeight="1" outlineLevel="3">
      <c r="AD852" s="10" t="s">
        <v>53</v>
      </c>
      <c r="AE852" s="9">
        <v>209321256</v>
      </c>
      <c r="AF852" s="8">
        <v>40000</v>
      </c>
      <c r="AH852" s="8">
        <v>0</v>
      </c>
      <c r="AJ852" s="8">
        <v>40000</v>
      </c>
      <c r="AL852" s="8">
        <v>40000</v>
      </c>
      <c r="AN852" s="8">
        <v>40000</v>
      </c>
      <c r="AP852" s="8">
        <v>39710.99</v>
      </c>
      <c r="AR852" s="8">
        <v>39710.99</v>
      </c>
      <c r="AT852" s="8">
        <v>39710.99</v>
      </c>
      <c r="AV852" s="8">
        <v>0</v>
      </c>
      <c r="AX852" s="8">
        <v>0</v>
      </c>
      <c r="AY852" s="8">
        <v>99.28</v>
      </c>
      <c r="AZ852" s="7" t="s">
        <v>813</v>
      </c>
      <c r="BA852" s="8">
        <v>0</v>
      </c>
      <c r="BC852" s="8">
        <v>0</v>
      </c>
      <c r="BE852" s="8">
        <v>0</v>
      </c>
      <c r="BG852" s="8">
        <v>289.01</v>
      </c>
      <c r="BI852" s="8">
        <v>0</v>
      </c>
      <c r="BK852" s="8">
        <v>0</v>
      </c>
      <c r="BM852" s="8">
        <v>0</v>
      </c>
      <c r="BO852" s="8">
        <v>289.01</v>
      </c>
      <c r="BQ852" s="8">
        <v>100</v>
      </c>
      <c r="BR852" s="8">
        <v>100</v>
      </c>
    </row>
    <row r="853" spans="32:68" ht="11.25" customHeight="1" outlineLevel="2">
      <c r="AF853" s="11" t="s">
        <v>67</v>
      </c>
      <c r="AG853" s="11">
        <f>SUM($AF$845:$AF$852)</f>
        <v>399702</v>
      </c>
      <c r="AH853" s="11" t="s">
        <v>68</v>
      </c>
      <c r="AI853" s="11">
        <f>SUM($AH$845:$AH$852)</f>
        <v>15000</v>
      </c>
      <c r="AJ853" s="11" t="s">
        <v>69</v>
      </c>
      <c r="AK853" s="11">
        <f>SUM($AJ$845:$AJ$852)</f>
        <v>414702</v>
      </c>
      <c r="AL853" s="11" t="s">
        <v>70</v>
      </c>
      <c r="AM853" s="11">
        <f>SUM($AL$845:$AL$852)</f>
        <v>411009.32</v>
      </c>
      <c r="AN853" s="11" t="s">
        <v>71</v>
      </c>
      <c r="AO853" s="11">
        <f>SUM($AN$845:$AN$852)</f>
        <v>411009.32</v>
      </c>
      <c r="AP853" s="11" t="s">
        <v>72</v>
      </c>
      <c r="AQ853" s="11">
        <f>SUM($AP$845:$AP$852)</f>
        <v>280206.91000000003</v>
      </c>
      <c r="AR853" s="11" t="s">
        <v>73</v>
      </c>
      <c r="AS853" s="11">
        <f>SUM($AR$845:$AR$852)</f>
        <v>278266.22000000003</v>
      </c>
      <c r="AT853" s="11" t="s">
        <v>74</v>
      </c>
      <c r="AU853" s="11">
        <f>SUM($AT$845:$AT$852)</f>
        <v>278266.22000000003</v>
      </c>
      <c r="AV853" s="11" t="s">
        <v>75</v>
      </c>
      <c r="AW853" s="11">
        <f>SUM($AV$845:$AV$852)</f>
        <v>3049.13</v>
      </c>
      <c r="BA853" s="11" t="s">
        <v>76</v>
      </c>
      <c r="BB853" s="11">
        <f>SUM($BA$845:$BA$852)</f>
        <v>0</v>
      </c>
      <c r="BC853" s="11" t="s">
        <v>77</v>
      </c>
      <c r="BD853" s="11">
        <f>SUM($BC$845:$BC$852)</f>
        <v>643.5500000000002</v>
      </c>
      <c r="BE853" s="11" t="s">
        <v>78</v>
      </c>
      <c r="BF853" s="11">
        <f>SUM($BE$845:$BE$852)</f>
        <v>0</v>
      </c>
      <c r="BG853" s="11" t="s">
        <v>79</v>
      </c>
      <c r="BH853" s="11">
        <f>SUM($BG$845:$BG$852)</f>
        <v>130802.41</v>
      </c>
      <c r="BI853" s="11" t="s">
        <v>80</v>
      </c>
      <c r="BJ853" s="11">
        <f>SUM($BI$845:$BI$852)</f>
        <v>1940.6899999999996</v>
      </c>
      <c r="BK853" s="11" t="s">
        <v>81</v>
      </c>
      <c r="BL853" s="11">
        <f>SUM($BK$845:$BK$852)</f>
        <v>0</v>
      </c>
      <c r="BM853" s="11" t="s">
        <v>82</v>
      </c>
      <c r="BN853" s="11">
        <f>SUM($BM$845:$BM$852)</f>
        <v>120.38</v>
      </c>
      <c r="BO853" s="11" t="s">
        <v>83</v>
      </c>
      <c r="BP853" s="11">
        <f>SUM($BO$845:$BO$852)</f>
        <v>134495.09</v>
      </c>
    </row>
    <row r="854" spans="30:70" ht="21.75" customHeight="1" outlineLevel="3">
      <c r="AD854" s="10" t="s">
        <v>53</v>
      </c>
      <c r="AE854" s="9">
        <v>20932222799</v>
      </c>
      <c r="AF854" s="8">
        <v>3000</v>
      </c>
      <c r="AH854" s="8">
        <v>0</v>
      </c>
      <c r="AJ854" s="8">
        <v>3000</v>
      </c>
      <c r="AL854" s="8">
        <v>6049.13</v>
      </c>
      <c r="AN854" s="8">
        <v>6049.13</v>
      </c>
      <c r="AP854" s="8">
        <v>6049.13</v>
      </c>
      <c r="AR854" s="8">
        <v>6049.13</v>
      </c>
      <c r="AT854" s="8">
        <v>6049.13</v>
      </c>
      <c r="AV854" s="8">
        <v>-3049.13</v>
      </c>
      <c r="AX854" s="8">
        <v>-101.64</v>
      </c>
      <c r="AY854" s="8">
        <v>201.64</v>
      </c>
      <c r="AZ854" s="7" t="s">
        <v>814</v>
      </c>
      <c r="BA854" s="8">
        <v>0</v>
      </c>
      <c r="BC854" s="8">
        <v>0</v>
      </c>
      <c r="BE854" s="8">
        <v>0</v>
      </c>
      <c r="BG854" s="8">
        <v>0</v>
      </c>
      <c r="BI854" s="8">
        <v>0</v>
      </c>
      <c r="BK854" s="8">
        <v>0</v>
      </c>
      <c r="BM854" s="8">
        <v>0</v>
      </c>
      <c r="BO854" s="8">
        <v>-3049.13</v>
      </c>
      <c r="BQ854" s="8">
        <v>201.64</v>
      </c>
      <c r="BR854" s="8">
        <v>100</v>
      </c>
    </row>
    <row r="855" spans="32:68" ht="11.25" customHeight="1" outlineLevel="2">
      <c r="AF855" s="11" t="s">
        <v>67</v>
      </c>
      <c r="AG855" s="11">
        <f>SUM($AF$854:$AF$854)</f>
        <v>3000</v>
      </c>
      <c r="AH855" s="11" t="s">
        <v>68</v>
      </c>
      <c r="AI855" s="11">
        <f>SUM($AH$854:$AH$854)</f>
        <v>0</v>
      </c>
      <c r="AJ855" s="11" t="s">
        <v>69</v>
      </c>
      <c r="AK855" s="11">
        <f>SUM($AJ$854:$AJ$854)</f>
        <v>3000</v>
      </c>
      <c r="AL855" s="11" t="s">
        <v>70</v>
      </c>
      <c r="AM855" s="11">
        <f>SUM($AL$854:$AL$854)</f>
        <v>6049.13</v>
      </c>
      <c r="AN855" s="11" t="s">
        <v>71</v>
      </c>
      <c r="AO855" s="11">
        <f>SUM($AN$854:$AN$854)</f>
        <v>6049.13</v>
      </c>
      <c r="AP855" s="11" t="s">
        <v>72</v>
      </c>
      <c r="AQ855" s="11">
        <f>SUM($AP$854:$AP$854)</f>
        <v>6049.13</v>
      </c>
      <c r="AR855" s="11" t="s">
        <v>73</v>
      </c>
      <c r="AS855" s="11">
        <f>SUM($AR$854:$AR$854)</f>
        <v>6049.13</v>
      </c>
      <c r="AT855" s="11" t="s">
        <v>74</v>
      </c>
      <c r="AU855" s="11">
        <f>SUM($AT$854:$AT$854)</f>
        <v>6049.13</v>
      </c>
      <c r="AV855" s="11" t="s">
        <v>75</v>
      </c>
      <c r="AW855" s="11">
        <f>SUM($AV$854:$AV$854)</f>
        <v>-3049.13</v>
      </c>
      <c r="BA855" s="11" t="s">
        <v>76</v>
      </c>
      <c r="BB855" s="11">
        <f>SUM($BA$854:$BA$854)</f>
        <v>0</v>
      </c>
      <c r="BC855" s="11" t="s">
        <v>77</v>
      </c>
      <c r="BD855" s="11">
        <f>SUM($BC$854:$BC$854)</f>
        <v>0</v>
      </c>
      <c r="BE855" s="11" t="s">
        <v>78</v>
      </c>
      <c r="BF855" s="11">
        <f>SUM($BE$854:$BE$854)</f>
        <v>0</v>
      </c>
      <c r="BG855" s="11" t="s">
        <v>79</v>
      </c>
      <c r="BH855" s="11">
        <f>SUM($BG$854:$BG$854)</f>
        <v>0</v>
      </c>
      <c r="BI855" s="11" t="s">
        <v>80</v>
      </c>
      <c r="BJ855" s="11">
        <f>SUM($BI$854:$BI$854)</f>
        <v>0</v>
      </c>
      <c r="BK855" s="11" t="s">
        <v>81</v>
      </c>
      <c r="BL855" s="11">
        <f>SUM($BK$854:$BK$854)</f>
        <v>0</v>
      </c>
      <c r="BM855" s="11" t="s">
        <v>82</v>
      </c>
      <c r="BN855" s="11">
        <f>SUM($BM$854:$BM$854)</f>
        <v>0</v>
      </c>
      <c r="BO855" s="11" t="s">
        <v>83</v>
      </c>
      <c r="BP855" s="11">
        <f>SUM($BO$854:$BO$854)</f>
        <v>-3049.13</v>
      </c>
    </row>
    <row r="856" spans="30:70" ht="21.75" customHeight="1" outlineLevel="3">
      <c r="AD856" s="10" t="s">
        <v>53</v>
      </c>
      <c r="AE856" s="9">
        <v>20934352</v>
      </c>
      <c r="AF856" s="8">
        <v>80000</v>
      </c>
      <c r="AH856" s="8">
        <v>0</v>
      </c>
      <c r="AJ856" s="8">
        <v>80000</v>
      </c>
      <c r="AL856" s="8">
        <v>65368.26</v>
      </c>
      <c r="AN856" s="8">
        <v>65368.26</v>
      </c>
      <c r="AP856" s="8">
        <v>65368.26</v>
      </c>
      <c r="AR856" s="8">
        <v>65227.96</v>
      </c>
      <c r="AT856" s="8">
        <v>65227.96</v>
      </c>
      <c r="AV856" s="8">
        <v>14631.74</v>
      </c>
      <c r="AX856" s="8">
        <v>18.29</v>
      </c>
      <c r="AY856" s="8">
        <v>81.71</v>
      </c>
      <c r="AZ856" s="7" t="s">
        <v>815</v>
      </c>
      <c r="BA856" s="8">
        <v>0</v>
      </c>
      <c r="BC856" s="8">
        <v>0</v>
      </c>
      <c r="BE856" s="8">
        <v>0</v>
      </c>
      <c r="BG856" s="8">
        <v>0</v>
      </c>
      <c r="BI856" s="8">
        <v>140.3</v>
      </c>
      <c r="BK856" s="8">
        <v>0</v>
      </c>
      <c r="BM856" s="8">
        <v>186.87</v>
      </c>
      <c r="BO856" s="8">
        <v>14631.74</v>
      </c>
      <c r="BQ856" s="8">
        <v>81.71</v>
      </c>
      <c r="BR856" s="8">
        <v>99.79</v>
      </c>
    </row>
    <row r="857" spans="30:70" ht="11.25" customHeight="1" outlineLevel="3">
      <c r="AD857" s="10" t="s">
        <v>53</v>
      </c>
      <c r="AE857" s="9">
        <v>20934359</v>
      </c>
      <c r="AF857" s="8">
        <v>10000</v>
      </c>
      <c r="AH857" s="8">
        <v>0</v>
      </c>
      <c r="AJ857" s="8">
        <v>10000</v>
      </c>
      <c r="AL857" s="8">
        <v>16513.04</v>
      </c>
      <c r="AN857" s="8">
        <v>16513.04</v>
      </c>
      <c r="AP857" s="8">
        <v>6833.04</v>
      </c>
      <c r="AR857" s="8">
        <v>6833.04</v>
      </c>
      <c r="AT857" s="8">
        <v>6833.04</v>
      </c>
      <c r="AV857" s="8">
        <v>-6513.04</v>
      </c>
      <c r="AX857" s="8">
        <v>-65.13</v>
      </c>
      <c r="AY857" s="8">
        <v>68.33</v>
      </c>
      <c r="AZ857" s="7" t="s">
        <v>816</v>
      </c>
      <c r="BA857" s="8">
        <v>0</v>
      </c>
      <c r="BC857" s="8">
        <v>0</v>
      </c>
      <c r="BE857" s="8">
        <v>0</v>
      </c>
      <c r="BG857" s="8">
        <v>9680</v>
      </c>
      <c r="BI857" s="8">
        <v>0</v>
      </c>
      <c r="BK857" s="8">
        <v>0</v>
      </c>
      <c r="BM857" s="8">
        <v>0</v>
      </c>
      <c r="BO857" s="8">
        <v>3166.96</v>
      </c>
      <c r="BQ857" s="8">
        <v>165.13</v>
      </c>
      <c r="BR857" s="8">
        <v>100</v>
      </c>
    </row>
    <row r="858" spans="32:68" ht="11.25" customHeight="1" outlineLevel="2">
      <c r="AF858" s="11" t="s">
        <v>67</v>
      </c>
      <c r="AG858" s="11">
        <f>SUM($AF$856:$AF$857)</f>
        <v>90000</v>
      </c>
      <c r="AH858" s="11" t="s">
        <v>68</v>
      </c>
      <c r="AI858" s="11">
        <f>SUM($AH$856:$AH$857)</f>
        <v>0</v>
      </c>
      <c r="AJ858" s="11" t="s">
        <v>69</v>
      </c>
      <c r="AK858" s="11">
        <f>SUM($AJ$856:$AJ$857)</f>
        <v>90000</v>
      </c>
      <c r="AL858" s="11" t="s">
        <v>70</v>
      </c>
      <c r="AM858" s="11">
        <f>SUM($AL$856:$AL$857)</f>
        <v>81881.3</v>
      </c>
      <c r="AN858" s="11" t="s">
        <v>71</v>
      </c>
      <c r="AO858" s="11">
        <f>SUM($AN$856:$AN$857)</f>
        <v>81881.3</v>
      </c>
      <c r="AP858" s="11" t="s">
        <v>72</v>
      </c>
      <c r="AQ858" s="11">
        <f>SUM($AP$856:$AP$857)</f>
        <v>72201.3</v>
      </c>
      <c r="AR858" s="11" t="s">
        <v>73</v>
      </c>
      <c r="AS858" s="11">
        <f>SUM($AR$856:$AR$857)</f>
        <v>72061</v>
      </c>
      <c r="AT858" s="11" t="s">
        <v>74</v>
      </c>
      <c r="AU858" s="11">
        <f>SUM($AT$856:$AT$857)</f>
        <v>72061</v>
      </c>
      <c r="AV858" s="11" t="s">
        <v>75</v>
      </c>
      <c r="AW858" s="11">
        <f>SUM($AV$856:$AV$857)</f>
        <v>8118.7</v>
      </c>
      <c r="BA858" s="11" t="s">
        <v>76</v>
      </c>
      <c r="BB858" s="11">
        <f>SUM($BA$856:$BA$857)</f>
        <v>0</v>
      </c>
      <c r="BC858" s="11" t="s">
        <v>77</v>
      </c>
      <c r="BD858" s="11">
        <f>SUM($BC$856:$BC$857)</f>
        <v>0</v>
      </c>
      <c r="BE858" s="11" t="s">
        <v>78</v>
      </c>
      <c r="BF858" s="11">
        <f>SUM($BE$856:$BE$857)</f>
        <v>0</v>
      </c>
      <c r="BG858" s="11" t="s">
        <v>79</v>
      </c>
      <c r="BH858" s="11">
        <f>SUM($BG$856:$BG$857)</f>
        <v>9680</v>
      </c>
      <c r="BI858" s="11" t="s">
        <v>80</v>
      </c>
      <c r="BJ858" s="11">
        <f>SUM($BI$856:$BI$857)</f>
        <v>140.3000000000029</v>
      </c>
      <c r="BK858" s="11" t="s">
        <v>81</v>
      </c>
      <c r="BL858" s="11">
        <f>SUM($BK$856:$BK$857)</f>
        <v>0</v>
      </c>
      <c r="BM858" s="11" t="s">
        <v>82</v>
      </c>
      <c r="BN858" s="11">
        <f>SUM($BM$856:$BM$857)</f>
        <v>186.87</v>
      </c>
      <c r="BO858" s="11" t="s">
        <v>83</v>
      </c>
      <c r="BP858" s="11">
        <f>SUM($BO$856:$BO$857)</f>
        <v>17798.699999999997</v>
      </c>
    </row>
    <row r="859" spans="32:68" ht="11.25" customHeight="1" outlineLevel="1">
      <c r="AF859" s="11" t="s">
        <v>84</v>
      </c>
      <c r="AG859" s="11">
        <f>SUM($AF$840:$AF$858)</f>
        <v>988105.03</v>
      </c>
      <c r="AH859" s="11" t="s">
        <v>85</v>
      </c>
      <c r="AI859" s="11">
        <f>SUM($AH$840:$AH$858)</f>
        <v>936765.6</v>
      </c>
      <c r="AJ859" s="11" t="s">
        <v>86</v>
      </c>
      <c r="AK859" s="11">
        <f>SUM($AJ$840:$AJ$858)</f>
        <v>1924870.6300000001</v>
      </c>
      <c r="AL859" s="11" t="s">
        <v>87</v>
      </c>
      <c r="AM859" s="11">
        <f>SUM($AL$840:$AL$858)</f>
        <v>1916108.38</v>
      </c>
      <c r="AN859" s="11" t="s">
        <v>88</v>
      </c>
      <c r="AO859" s="11">
        <f>SUM($AN$840:$AN$858)</f>
        <v>1916108.38</v>
      </c>
      <c r="AP859" s="11" t="s">
        <v>89</v>
      </c>
      <c r="AQ859" s="11">
        <f>SUM($AP$840:$AP$858)</f>
        <v>1755141.9</v>
      </c>
      <c r="AR859" s="11" t="s">
        <v>90</v>
      </c>
      <c r="AS859" s="11">
        <f>SUM($AR$840:$AR$858)</f>
        <v>1753060.91</v>
      </c>
      <c r="AT859" s="11" t="s">
        <v>91</v>
      </c>
      <c r="AU859" s="11">
        <f>SUM($AT$840:$AT$858)</f>
        <v>1753060.91</v>
      </c>
      <c r="AV859" s="11" t="s">
        <v>92</v>
      </c>
      <c r="AW859" s="11">
        <f>SUM($AV$840:$AV$858)</f>
        <v>8118.700000000002</v>
      </c>
      <c r="BA859" s="11" t="s">
        <v>93</v>
      </c>
      <c r="BB859" s="11">
        <f>SUM($BA$840:$BA$858)</f>
        <v>0</v>
      </c>
      <c r="BC859" s="11" t="s">
        <v>94</v>
      </c>
      <c r="BD859" s="11">
        <f>SUM($BC$840:$BC$858)</f>
        <v>643.5500000000002</v>
      </c>
      <c r="BE859" s="11" t="s">
        <v>95</v>
      </c>
      <c r="BF859" s="11">
        <f>SUM($BE$840:$BE$858)</f>
        <v>0</v>
      </c>
      <c r="BG859" s="11" t="s">
        <v>96</v>
      </c>
      <c r="BH859" s="11">
        <f>SUM($BG$840:$BG$858)</f>
        <v>160966.47999999998</v>
      </c>
      <c r="BI859" s="11" t="s">
        <v>97</v>
      </c>
      <c r="BJ859" s="11">
        <f>SUM($BI$840:$BI$858)</f>
        <v>2080.9900000000025</v>
      </c>
      <c r="BK859" s="11" t="s">
        <v>98</v>
      </c>
      <c r="BL859" s="11">
        <f>SUM($BK$840:$BK$858)</f>
        <v>0</v>
      </c>
      <c r="BM859" s="11" t="s">
        <v>99</v>
      </c>
      <c r="BN859" s="11">
        <f>SUM($BM$840:$BM$858)</f>
        <v>307.25</v>
      </c>
      <c r="BO859" s="11" t="s">
        <v>100</v>
      </c>
      <c r="BP859" s="11">
        <f>SUM($BO$840:$BO$858)</f>
        <v>169728.72999999998</v>
      </c>
    </row>
    <row r="860" spans="30:70" ht="21.75" customHeight="1" outlineLevel="3">
      <c r="AD860" s="10" t="s">
        <v>53</v>
      </c>
      <c r="AE860" s="9">
        <v>21926206</v>
      </c>
      <c r="AF860" s="8">
        <v>36564</v>
      </c>
      <c r="AH860" s="8">
        <v>-3142.13</v>
      </c>
      <c r="AJ860" s="8">
        <v>33421.87</v>
      </c>
      <c r="AL860" s="8">
        <v>13522.49</v>
      </c>
      <c r="AN860" s="8">
        <v>13522.49</v>
      </c>
      <c r="AP860" s="8">
        <v>13025.3</v>
      </c>
      <c r="AR860" s="8">
        <v>13025.3</v>
      </c>
      <c r="AT860" s="8">
        <v>13025.3</v>
      </c>
      <c r="AV860" s="8">
        <v>19899.38</v>
      </c>
      <c r="AX860" s="8">
        <v>59.54</v>
      </c>
      <c r="AY860" s="8">
        <v>38.97</v>
      </c>
      <c r="AZ860" s="7" t="s">
        <v>817</v>
      </c>
      <c r="BA860" s="8">
        <v>0</v>
      </c>
      <c r="BC860" s="8">
        <v>0</v>
      </c>
      <c r="BE860" s="8">
        <v>0</v>
      </c>
      <c r="BG860" s="8">
        <v>497.19</v>
      </c>
      <c r="BI860" s="8">
        <v>0</v>
      </c>
      <c r="BK860" s="8">
        <v>0</v>
      </c>
      <c r="BM860" s="8">
        <v>0</v>
      </c>
      <c r="BO860" s="8">
        <v>20396.57</v>
      </c>
      <c r="BQ860" s="8">
        <v>40.46</v>
      </c>
      <c r="BR860" s="8">
        <v>100</v>
      </c>
    </row>
    <row r="861" spans="30:70" ht="21.75" customHeight="1" outlineLevel="3">
      <c r="AD861" s="10" t="s">
        <v>53</v>
      </c>
      <c r="AE861" s="9">
        <v>2192622002</v>
      </c>
      <c r="AF861" s="8">
        <v>2000</v>
      </c>
      <c r="AH861" s="8">
        <v>0</v>
      </c>
      <c r="AJ861" s="8">
        <v>2000</v>
      </c>
      <c r="AL861" s="8">
        <v>1916.37</v>
      </c>
      <c r="AN861" s="8">
        <v>1916.37</v>
      </c>
      <c r="AP861" s="8">
        <v>1916.37</v>
      </c>
      <c r="AR861" s="8">
        <v>1475.37</v>
      </c>
      <c r="AT861" s="8">
        <v>1475.37</v>
      </c>
      <c r="AV861" s="8">
        <v>83.51</v>
      </c>
      <c r="AX861" s="8">
        <v>4.18</v>
      </c>
      <c r="AY861" s="8">
        <v>95.82</v>
      </c>
      <c r="AZ861" s="7" t="s">
        <v>818</v>
      </c>
      <c r="BA861" s="8">
        <v>0</v>
      </c>
      <c r="BC861" s="8">
        <v>0.12</v>
      </c>
      <c r="BE861" s="8">
        <v>0</v>
      </c>
      <c r="BG861" s="8">
        <v>0</v>
      </c>
      <c r="BI861" s="8">
        <v>441</v>
      </c>
      <c r="BK861" s="8">
        <v>0</v>
      </c>
      <c r="BM861" s="8">
        <v>0</v>
      </c>
      <c r="BO861" s="8">
        <v>83.63</v>
      </c>
      <c r="BQ861" s="8">
        <v>95.82</v>
      </c>
      <c r="BR861" s="8">
        <v>76.99</v>
      </c>
    </row>
    <row r="862" spans="30:70" ht="21.75" customHeight="1" outlineLevel="3">
      <c r="AD862" s="10" t="s">
        <v>53</v>
      </c>
      <c r="AE862" s="9">
        <v>2192622199</v>
      </c>
      <c r="AF862" s="8">
        <v>5400</v>
      </c>
      <c r="AH862" s="8">
        <v>0</v>
      </c>
      <c r="AJ862" s="8">
        <v>5400</v>
      </c>
      <c r="AL862" s="8">
        <v>13097.41</v>
      </c>
      <c r="AN862" s="8">
        <v>13097.41</v>
      </c>
      <c r="AP862" s="8">
        <v>13097.41</v>
      </c>
      <c r="AR862" s="8">
        <v>11180.01</v>
      </c>
      <c r="AT862" s="8">
        <v>11180.01</v>
      </c>
      <c r="AV862" s="8">
        <v>-7697.56</v>
      </c>
      <c r="AX862" s="8">
        <v>-142.55</v>
      </c>
      <c r="AY862" s="8">
        <v>242.54</v>
      </c>
      <c r="AZ862" s="7" t="s">
        <v>819</v>
      </c>
      <c r="BA862" s="8">
        <v>0</v>
      </c>
      <c r="BC862" s="8">
        <v>0.15</v>
      </c>
      <c r="BE862" s="8">
        <v>0</v>
      </c>
      <c r="BG862" s="8">
        <v>0</v>
      </c>
      <c r="BI862" s="8">
        <v>1917.4</v>
      </c>
      <c r="BK862" s="8">
        <v>0</v>
      </c>
      <c r="BM862" s="8">
        <v>0</v>
      </c>
      <c r="BO862" s="8">
        <v>-7697.41</v>
      </c>
      <c r="BQ862" s="8">
        <v>242.54</v>
      </c>
      <c r="BR862" s="8">
        <v>85.36</v>
      </c>
    </row>
    <row r="863" spans="30:70" ht="21.75" customHeight="1" outlineLevel="3">
      <c r="AD863" s="10" t="s">
        <v>53</v>
      </c>
      <c r="AE863" s="9">
        <v>2192622799</v>
      </c>
      <c r="AF863" s="8">
        <v>76832</v>
      </c>
      <c r="AH863" s="8">
        <v>26000</v>
      </c>
      <c r="AJ863" s="8">
        <v>102832</v>
      </c>
      <c r="AL863" s="8">
        <v>114793.55</v>
      </c>
      <c r="AN863" s="8">
        <v>114793.55</v>
      </c>
      <c r="AP863" s="8">
        <v>111102.94</v>
      </c>
      <c r="AR863" s="8">
        <v>104301.65</v>
      </c>
      <c r="AT863" s="8">
        <v>104301.65</v>
      </c>
      <c r="AV863" s="8">
        <v>-12285</v>
      </c>
      <c r="AX863" s="8">
        <v>-11.95</v>
      </c>
      <c r="AY863" s="8">
        <v>108.04</v>
      </c>
      <c r="AZ863" s="7" t="s">
        <v>820</v>
      </c>
      <c r="BA863" s="8">
        <v>0</v>
      </c>
      <c r="BC863" s="8">
        <v>323.45</v>
      </c>
      <c r="BE863" s="8">
        <v>0</v>
      </c>
      <c r="BG863" s="8">
        <v>3690.61</v>
      </c>
      <c r="BI863" s="8">
        <v>6801.29</v>
      </c>
      <c r="BK863" s="8">
        <v>0</v>
      </c>
      <c r="BM863" s="8">
        <v>0</v>
      </c>
      <c r="BO863" s="8">
        <v>-8270.94</v>
      </c>
      <c r="BQ863" s="8">
        <v>111.63</v>
      </c>
      <c r="BR863" s="8">
        <v>93.88</v>
      </c>
    </row>
    <row r="864" spans="30:70" ht="21.75" customHeight="1" outlineLevel="3">
      <c r="AD864" s="10" t="s">
        <v>53</v>
      </c>
      <c r="AE864" s="9">
        <v>21926626</v>
      </c>
      <c r="AF864" s="8">
        <v>0</v>
      </c>
      <c r="AH864" s="8">
        <v>12700</v>
      </c>
      <c r="AJ864" s="8">
        <v>12700</v>
      </c>
      <c r="AL864" s="8">
        <v>12645.46</v>
      </c>
      <c r="AN864" s="8">
        <v>12645.46</v>
      </c>
      <c r="AP864" s="8">
        <v>12645.46</v>
      </c>
      <c r="AR864" s="8">
        <v>12645.46</v>
      </c>
      <c r="AT864" s="8">
        <v>12645.46</v>
      </c>
      <c r="AV864" s="8">
        <v>54.54</v>
      </c>
      <c r="AX864" s="8">
        <v>0.43</v>
      </c>
      <c r="AY864" s="8">
        <v>99.57</v>
      </c>
      <c r="AZ864" s="7" t="s">
        <v>821</v>
      </c>
      <c r="BA864" s="8">
        <v>0</v>
      </c>
      <c r="BC864" s="8">
        <v>0</v>
      </c>
      <c r="BE864" s="8">
        <v>0</v>
      </c>
      <c r="BG864" s="8">
        <v>0</v>
      </c>
      <c r="BI864" s="8">
        <v>0</v>
      </c>
      <c r="BK864" s="8">
        <v>0</v>
      </c>
      <c r="BM864" s="8">
        <v>0</v>
      </c>
      <c r="BO864" s="8">
        <v>54.54</v>
      </c>
      <c r="BQ864" s="8">
        <v>99.57</v>
      </c>
      <c r="BR864" s="8">
        <v>100</v>
      </c>
    </row>
    <row r="865" spans="30:70" ht="11.25" customHeight="1" outlineLevel="3">
      <c r="AD865" s="10" t="s">
        <v>53</v>
      </c>
      <c r="AE865" s="9">
        <v>21926641</v>
      </c>
      <c r="AF865" s="8">
        <v>0</v>
      </c>
      <c r="AH865" s="8">
        <v>3142.13</v>
      </c>
      <c r="AJ865" s="8">
        <v>3142.13</v>
      </c>
      <c r="AL865" s="8">
        <v>3142.13</v>
      </c>
      <c r="AN865" s="8">
        <v>3142.13</v>
      </c>
      <c r="AP865" s="8">
        <v>0</v>
      </c>
      <c r="AR865" s="8">
        <v>0</v>
      </c>
      <c r="AT865" s="8">
        <v>0</v>
      </c>
      <c r="AV865" s="8">
        <v>0</v>
      </c>
      <c r="AX865" s="8">
        <v>0</v>
      </c>
      <c r="AY865" s="8">
        <v>0</v>
      </c>
      <c r="AZ865" s="7" t="s">
        <v>822</v>
      </c>
      <c r="BA865" s="8">
        <v>0</v>
      </c>
      <c r="BC865" s="8">
        <v>0</v>
      </c>
      <c r="BE865" s="8">
        <v>0</v>
      </c>
      <c r="BG865" s="8">
        <v>3142.13</v>
      </c>
      <c r="BI865" s="8">
        <v>0</v>
      </c>
      <c r="BK865" s="8">
        <v>0</v>
      </c>
      <c r="BM865" s="8">
        <v>0</v>
      </c>
      <c r="BO865" s="8">
        <v>3142.13</v>
      </c>
      <c r="BQ865" s="8">
        <v>100</v>
      </c>
      <c r="BR865" s="8">
        <v>0</v>
      </c>
    </row>
    <row r="866" spans="32:68" ht="11.25" customHeight="1" outlineLevel="2">
      <c r="AF866" s="11" t="s">
        <v>67</v>
      </c>
      <c r="AG866" s="11">
        <f>SUM($AF$859:$AF$865)</f>
        <v>120796</v>
      </c>
      <c r="AH866" s="11" t="s">
        <v>68</v>
      </c>
      <c r="AI866" s="11">
        <f>SUM($AH$859:$AH$865)</f>
        <v>38699.99999999999</v>
      </c>
      <c r="AJ866" s="11" t="s">
        <v>69</v>
      </c>
      <c r="AK866" s="11">
        <f>SUM($AJ$859:$AJ$865)</f>
        <v>159496</v>
      </c>
      <c r="AL866" s="11" t="s">
        <v>70</v>
      </c>
      <c r="AM866" s="11">
        <f>SUM($AL$859:$AL$865)</f>
        <v>159117.41</v>
      </c>
      <c r="AN866" s="11" t="s">
        <v>71</v>
      </c>
      <c r="AO866" s="11">
        <f>SUM($AN$859:$AN$865)</f>
        <v>159117.41</v>
      </c>
      <c r="AP866" s="11" t="s">
        <v>72</v>
      </c>
      <c r="AQ866" s="11">
        <f>SUM($AP$859:$AP$865)</f>
        <v>151787.47999999998</v>
      </c>
      <c r="AR866" s="11" t="s">
        <v>73</v>
      </c>
      <c r="AS866" s="11">
        <f>SUM($AR$859:$AR$865)</f>
        <v>142627.78999999998</v>
      </c>
      <c r="AT866" s="11" t="s">
        <v>74</v>
      </c>
      <c r="AU866" s="11">
        <f>SUM($AT$859:$AT$865)</f>
        <v>142627.78999999998</v>
      </c>
      <c r="AV866" s="11" t="s">
        <v>75</v>
      </c>
      <c r="AW866" s="11">
        <f>SUM($AV$859:$AV$865)</f>
        <v>54.870000000000836</v>
      </c>
      <c r="BA866" s="11" t="s">
        <v>76</v>
      </c>
      <c r="BB866" s="11">
        <f>SUM($BA$859:$BA$865)</f>
        <v>0</v>
      </c>
      <c r="BC866" s="11" t="s">
        <v>77</v>
      </c>
      <c r="BD866" s="11">
        <f>SUM($BC$859:$BC$865)</f>
        <v>323.7200000000041</v>
      </c>
      <c r="BE866" s="11" t="s">
        <v>78</v>
      </c>
      <c r="BF866" s="11">
        <f>SUM($BE$859:$BE$865)</f>
        <v>0</v>
      </c>
      <c r="BG866" s="11" t="s">
        <v>79</v>
      </c>
      <c r="BH866" s="11">
        <f>SUM($BG$859:$BG$865)</f>
        <v>7329.930000000001</v>
      </c>
      <c r="BI866" s="11" t="s">
        <v>80</v>
      </c>
      <c r="BJ866" s="11">
        <f>SUM($BI$859:$BI$865)</f>
        <v>9159.690000000008</v>
      </c>
      <c r="BK866" s="11" t="s">
        <v>81</v>
      </c>
      <c r="BL866" s="11">
        <f>SUM($BK$859:$BK$865)</f>
        <v>0</v>
      </c>
      <c r="BM866" s="11" t="s">
        <v>82</v>
      </c>
      <c r="BN866" s="11">
        <f>SUM($BM$859:$BM$865)</f>
        <v>0</v>
      </c>
      <c r="BO866" s="11" t="s">
        <v>83</v>
      </c>
      <c r="BP866" s="11">
        <f>SUM($BO$859:$BO$865)</f>
        <v>7708.520000000003</v>
      </c>
    </row>
    <row r="867" spans="32:68" ht="11.25" customHeight="1" outlineLevel="1">
      <c r="AF867" s="11" t="s">
        <v>84</v>
      </c>
      <c r="AG867" s="11">
        <f>SUM($AF$860:$AF$866)</f>
        <v>120796</v>
      </c>
      <c r="AH867" s="11" t="s">
        <v>85</v>
      </c>
      <c r="AI867" s="11">
        <f>SUM($AH$860:$AH$866)</f>
        <v>38699.99999999999</v>
      </c>
      <c r="AJ867" s="11" t="s">
        <v>86</v>
      </c>
      <c r="AK867" s="11">
        <f>SUM($AJ$860:$AJ$866)</f>
        <v>159496</v>
      </c>
      <c r="AL867" s="11" t="s">
        <v>87</v>
      </c>
      <c r="AM867" s="11">
        <f>SUM($AL$860:$AL$866)</f>
        <v>159117.41</v>
      </c>
      <c r="AN867" s="11" t="s">
        <v>88</v>
      </c>
      <c r="AO867" s="11">
        <f>SUM($AN$860:$AN$866)</f>
        <v>159117.41</v>
      </c>
      <c r="AP867" s="11" t="s">
        <v>89</v>
      </c>
      <c r="AQ867" s="11">
        <f>SUM($AP$860:$AP$866)</f>
        <v>151787.47999999998</v>
      </c>
      <c r="AR867" s="11" t="s">
        <v>90</v>
      </c>
      <c r="AS867" s="11">
        <f>SUM($AR$860:$AR$866)</f>
        <v>142627.78999999998</v>
      </c>
      <c r="AT867" s="11" t="s">
        <v>91</v>
      </c>
      <c r="AU867" s="11">
        <f>SUM($AT$860:$AT$866)</f>
        <v>142627.78999999998</v>
      </c>
      <c r="AV867" s="11" t="s">
        <v>92</v>
      </c>
      <c r="AW867" s="11">
        <f>SUM($AV$860:$AV$866)</f>
        <v>54.870000000000836</v>
      </c>
      <c r="BA867" s="11" t="s">
        <v>93</v>
      </c>
      <c r="BB867" s="11">
        <f>SUM($BA$860:$BA$866)</f>
        <v>0</v>
      </c>
      <c r="BC867" s="11" t="s">
        <v>94</v>
      </c>
      <c r="BD867" s="11">
        <f>SUM($BC$860:$BC$866)</f>
        <v>323.7200000000041</v>
      </c>
      <c r="BE867" s="11" t="s">
        <v>95</v>
      </c>
      <c r="BF867" s="11">
        <f>SUM($BE$860:$BE$866)</f>
        <v>0</v>
      </c>
      <c r="BG867" s="11" t="s">
        <v>96</v>
      </c>
      <c r="BH867" s="11">
        <f>SUM($BG$860:$BG$866)</f>
        <v>7329.930000000001</v>
      </c>
      <c r="BI867" s="11" t="s">
        <v>97</v>
      </c>
      <c r="BJ867" s="11">
        <f>SUM($BI$860:$BI$866)</f>
        <v>9159.690000000008</v>
      </c>
      <c r="BK867" s="11" t="s">
        <v>98</v>
      </c>
      <c r="BL867" s="11">
        <f>SUM($BK$860:$BK$866)</f>
        <v>0</v>
      </c>
      <c r="BM867" s="11" t="s">
        <v>99</v>
      </c>
      <c r="BN867" s="11">
        <f>SUM($BM$860:$BM$866)</f>
        <v>0</v>
      </c>
      <c r="BO867" s="11" t="s">
        <v>100</v>
      </c>
      <c r="BP867" s="11">
        <f>SUM($BO$860:$BO$866)</f>
        <v>7708.520000000003</v>
      </c>
    </row>
    <row r="868" spans="30:70" ht="21.75" customHeight="1" outlineLevel="3">
      <c r="AD868" s="10" t="s">
        <v>53</v>
      </c>
      <c r="AE868" s="9">
        <v>221534210</v>
      </c>
      <c r="AF868" s="8">
        <v>150000</v>
      </c>
      <c r="AH868" s="8">
        <v>45000</v>
      </c>
      <c r="AJ868" s="8">
        <v>195000</v>
      </c>
      <c r="AL868" s="8">
        <v>183447.51</v>
      </c>
      <c r="AN868" s="8">
        <v>183447.51</v>
      </c>
      <c r="AP868" s="8">
        <v>167404.96</v>
      </c>
      <c r="AR868" s="8">
        <v>167252.5</v>
      </c>
      <c r="AT868" s="8">
        <v>167252.5</v>
      </c>
      <c r="AV868" s="8">
        <v>11443.03</v>
      </c>
      <c r="AX868" s="8">
        <v>5.87</v>
      </c>
      <c r="AY868" s="8">
        <v>85.85</v>
      </c>
      <c r="AZ868" s="7" t="s">
        <v>823</v>
      </c>
      <c r="BA868" s="8">
        <v>0</v>
      </c>
      <c r="BC868" s="8">
        <v>109.46</v>
      </c>
      <c r="BE868" s="8">
        <v>0</v>
      </c>
      <c r="BG868" s="8">
        <v>16042.55</v>
      </c>
      <c r="BI868" s="8">
        <v>152.46</v>
      </c>
      <c r="BK868" s="8">
        <v>0</v>
      </c>
      <c r="BM868" s="8">
        <v>0</v>
      </c>
      <c r="BO868" s="8">
        <v>27595.04</v>
      </c>
      <c r="BQ868" s="8">
        <v>94.08</v>
      </c>
      <c r="BR868" s="8">
        <v>99.91</v>
      </c>
    </row>
    <row r="869" spans="30:70" ht="21.75" customHeight="1" outlineLevel="3">
      <c r="AD869" s="10" t="s">
        <v>53</v>
      </c>
      <c r="AE869" s="9">
        <v>22153422199</v>
      </c>
      <c r="AF869" s="8">
        <v>2000</v>
      </c>
      <c r="AH869" s="8">
        <v>1495.56</v>
      </c>
      <c r="AJ869" s="8">
        <v>3495.56</v>
      </c>
      <c r="AL869" s="8">
        <v>8771.94</v>
      </c>
      <c r="AN869" s="8">
        <v>8771.94</v>
      </c>
      <c r="AP869" s="8">
        <v>8771.94</v>
      </c>
      <c r="AR869" s="8">
        <v>8600.21</v>
      </c>
      <c r="AT869" s="8">
        <v>8600.21</v>
      </c>
      <c r="AV869" s="8">
        <v>-5360.27</v>
      </c>
      <c r="AX869" s="8">
        <v>-153.35</v>
      </c>
      <c r="AY869" s="8">
        <v>250.95</v>
      </c>
      <c r="AZ869" s="7" t="s">
        <v>824</v>
      </c>
      <c r="BA869" s="8">
        <v>0</v>
      </c>
      <c r="BC869" s="8">
        <v>83.89</v>
      </c>
      <c r="BE869" s="8">
        <v>0</v>
      </c>
      <c r="BG869" s="8">
        <v>0</v>
      </c>
      <c r="BI869" s="8">
        <v>171.73</v>
      </c>
      <c r="BK869" s="8">
        <v>0</v>
      </c>
      <c r="BM869" s="8">
        <v>0</v>
      </c>
      <c r="BO869" s="8">
        <v>-5276.38</v>
      </c>
      <c r="BQ869" s="8">
        <v>250.95</v>
      </c>
      <c r="BR869" s="8">
        <v>98.04</v>
      </c>
    </row>
    <row r="870" spans="30:70" ht="11.25" customHeight="1" outlineLevel="3">
      <c r="AD870" s="10" t="s">
        <v>53</v>
      </c>
      <c r="AE870" s="9">
        <v>22153422706</v>
      </c>
      <c r="AF870" s="8">
        <v>0</v>
      </c>
      <c r="AH870" s="8">
        <v>0</v>
      </c>
      <c r="AJ870" s="8">
        <v>0</v>
      </c>
      <c r="AL870" s="8">
        <v>2420</v>
      </c>
      <c r="AN870" s="8">
        <v>2420</v>
      </c>
      <c r="AP870" s="8">
        <v>2420</v>
      </c>
      <c r="AR870" s="8">
        <v>2420</v>
      </c>
      <c r="AT870" s="8">
        <v>2420</v>
      </c>
      <c r="AV870" s="8">
        <v>-2420</v>
      </c>
      <c r="AX870" s="8">
        <v>0</v>
      </c>
      <c r="AY870" s="8">
        <v>0</v>
      </c>
      <c r="AZ870" s="7" t="s">
        <v>825</v>
      </c>
      <c r="BA870" s="8">
        <v>0</v>
      </c>
      <c r="BC870" s="8">
        <v>0</v>
      </c>
      <c r="BE870" s="8">
        <v>0</v>
      </c>
      <c r="BG870" s="8">
        <v>0</v>
      </c>
      <c r="BI870" s="8">
        <v>0</v>
      </c>
      <c r="BK870" s="8">
        <v>0</v>
      </c>
      <c r="BM870" s="8">
        <v>0</v>
      </c>
      <c r="BO870" s="8">
        <v>-2420</v>
      </c>
      <c r="BQ870" s="8">
        <v>0</v>
      </c>
      <c r="BR870" s="8">
        <v>100</v>
      </c>
    </row>
    <row r="871" spans="30:70" ht="21.75" customHeight="1" outlineLevel="3">
      <c r="AD871" s="10" t="s">
        <v>53</v>
      </c>
      <c r="AE871" s="9">
        <v>22153422799</v>
      </c>
      <c r="AF871" s="8">
        <v>1000</v>
      </c>
      <c r="AH871" s="8">
        <v>5000</v>
      </c>
      <c r="AJ871" s="8">
        <v>6000</v>
      </c>
      <c r="AL871" s="8">
        <v>2940.73</v>
      </c>
      <c r="AN871" s="8">
        <v>2940.73</v>
      </c>
      <c r="AP871" s="8">
        <v>2940.73</v>
      </c>
      <c r="AR871" s="8">
        <v>2940.73</v>
      </c>
      <c r="AT871" s="8">
        <v>2940.73</v>
      </c>
      <c r="AV871" s="8">
        <v>3059.27</v>
      </c>
      <c r="AX871" s="8">
        <v>50.99</v>
      </c>
      <c r="AY871" s="8">
        <v>49.01</v>
      </c>
      <c r="AZ871" s="7" t="s">
        <v>826</v>
      </c>
      <c r="BA871" s="8">
        <v>0</v>
      </c>
      <c r="BC871" s="8">
        <v>0</v>
      </c>
      <c r="BE871" s="8">
        <v>0</v>
      </c>
      <c r="BG871" s="8">
        <v>0</v>
      </c>
      <c r="BI871" s="8">
        <v>0</v>
      </c>
      <c r="BK871" s="8">
        <v>0</v>
      </c>
      <c r="BM871" s="8">
        <v>0</v>
      </c>
      <c r="BO871" s="8">
        <v>3059.27</v>
      </c>
      <c r="BQ871" s="8">
        <v>49.01</v>
      </c>
      <c r="BR871" s="8">
        <v>100</v>
      </c>
    </row>
    <row r="872" spans="30:70" ht="21.75" customHeight="1" outlineLevel="3">
      <c r="AD872" s="10" t="s">
        <v>53</v>
      </c>
      <c r="AE872" s="9">
        <v>221534609</v>
      </c>
      <c r="AF872" s="8">
        <v>0</v>
      </c>
      <c r="AH872" s="8">
        <v>29840</v>
      </c>
      <c r="AJ872" s="8">
        <v>29840</v>
      </c>
      <c r="AL872" s="8">
        <v>29599.63</v>
      </c>
      <c r="AN872" s="8">
        <v>29599.63</v>
      </c>
      <c r="AP872" s="8">
        <v>29599.63</v>
      </c>
      <c r="AR872" s="8">
        <v>24624.11</v>
      </c>
      <c r="AT872" s="8">
        <v>24624.11</v>
      </c>
      <c r="AV872" s="8">
        <v>240.37</v>
      </c>
      <c r="AX872" s="8">
        <v>0.81</v>
      </c>
      <c r="AY872" s="8">
        <v>99.19</v>
      </c>
      <c r="AZ872" s="7" t="s">
        <v>827</v>
      </c>
      <c r="BA872" s="8">
        <v>0</v>
      </c>
      <c r="BC872" s="8">
        <v>0</v>
      </c>
      <c r="BE872" s="8">
        <v>0</v>
      </c>
      <c r="BG872" s="8">
        <v>0</v>
      </c>
      <c r="BI872" s="8">
        <v>4975.52</v>
      </c>
      <c r="BK872" s="8">
        <v>0</v>
      </c>
      <c r="BM872" s="8">
        <v>0</v>
      </c>
      <c r="BO872" s="8">
        <v>240.37</v>
      </c>
      <c r="BQ872" s="8">
        <v>99.19</v>
      </c>
      <c r="BR872" s="8">
        <v>83.19</v>
      </c>
    </row>
    <row r="873" spans="30:70" ht="21.75" customHeight="1" outlineLevel="3">
      <c r="AD873" s="10" t="s">
        <v>53</v>
      </c>
      <c r="AE873" s="9">
        <v>221534619</v>
      </c>
      <c r="AF873" s="8">
        <v>376776.76</v>
      </c>
      <c r="AH873" s="8">
        <v>241545.09</v>
      </c>
      <c r="AJ873" s="8">
        <v>618321.85</v>
      </c>
      <c r="AL873" s="8">
        <v>454717.5</v>
      </c>
      <c r="AN873" s="8">
        <v>449572.18</v>
      </c>
      <c r="AP873" s="8">
        <v>449572.16</v>
      </c>
      <c r="AR873" s="8">
        <v>399136.86</v>
      </c>
      <c r="AT873" s="8">
        <v>399136.86</v>
      </c>
      <c r="AV873" s="8">
        <v>163604.35</v>
      </c>
      <c r="AX873" s="8">
        <v>26.46</v>
      </c>
      <c r="AY873" s="8">
        <v>72.71</v>
      </c>
      <c r="AZ873" s="7" t="s">
        <v>828</v>
      </c>
      <c r="BA873" s="8">
        <v>0</v>
      </c>
      <c r="BC873" s="8">
        <v>0</v>
      </c>
      <c r="BE873" s="8">
        <v>5145.32</v>
      </c>
      <c r="BG873" s="8">
        <v>0.02</v>
      </c>
      <c r="BI873" s="8">
        <v>50435.3</v>
      </c>
      <c r="BK873" s="8">
        <v>0</v>
      </c>
      <c r="BM873" s="8">
        <v>0</v>
      </c>
      <c r="BO873" s="8">
        <v>168749.69</v>
      </c>
      <c r="BQ873" s="8">
        <v>72.71</v>
      </c>
      <c r="BR873" s="8">
        <v>88.78</v>
      </c>
    </row>
    <row r="874" spans="32:68" ht="11.25" customHeight="1" outlineLevel="2">
      <c r="AF874" s="11" t="s">
        <v>67</v>
      </c>
      <c r="AG874" s="11">
        <f>SUM($AF$867:$AF$873)</f>
        <v>529776.76</v>
      </c>
      <c r="AH874" s="11" t="s">
        <v>68</v>
      </c>
      <c r="AI874" s="11">
        <f>SUM($AH$867:$AH$873)</f>
        <v>322880.64999999997</v>
      </c>
      <c r="AJ874" s="11" t="s">
        <v>69</v>
      </c>
      <c r="AK874" s="11">
        <f>SUM($AJ$867:$AJ$873)</f>
        <v>852657.41</v>
      </c>
      <c r="AL874" s="11" t="s">
        <v>70</v>
      </c>
      <c r="AM874" s="11">
        <f>SUM($AL$867:$AL$873)</f>
        <v>681897.3099999999</v>
      </c>
      <c r="AN874" s="11" t="s">
        <v>71</v>
      </c>
      <c r="AO874" s="11">
        <f>SUM($AN$867:$AN$873)</f>
        <v>676751.9899999999</v>
      </c>
      <c r="AP874" s="11" t="s">
        <v>72</v>
      </c>
      <c r="AQ874" s="11">
        <f>SUM($AP$867:$AP$873)</f>
        <v>660709.4199999999</v>
      </c>
      <c r="AR874" s="11" t="s">
        <v>73</v>
      </c>
      <c r="AS874" s="11">
        <f>SUM($AR$867:$AR$873)</f>
        <v>604974.4099999999</v>
      </c>
      <c r="AT874" s="11" t="s">
        <v>74</v>
      </c>
      <c r="AU874" s="11">
        <f>SUM($AT$867:$AT$873)</f>
        <v>604974.4099999999</v>
      </c>
      <c r="AV874" s="11" t="s">
        <v>75</v>
      </c>
      <c r="AW874" s="11">
        <f>SUM($AV$867:$AV$873)</f>
        <v>170566.75</v>
      </c>
      <c r="BA874" s="11" t="s">
        <v>76</v>
      </c>
      <c r="BB874" s="11">
        <f>SUM($BA$867:$BA$873)</f>
        <v>0</v>
      </c>
      <c r="BC874" s="11" t="s">
        <v>77</v>
      </c>
      <c r="BD874" s="11">
        <f>SUM($BC$867:$BC$873)</f>
        <v>193.34999999999854</v>
      </c>
      <c r="BE874" s="11" t="s">
        <v>78</v>
      </c>
      <c r="BF874" s="11">
        <f>SUM($BE$867:$BE$873)</f>
        <v>5145.320000000007</v>
      </c>
      <c r="BG874" s="11" t="s">
        <v>79</v>
      </c>
      <c r="BH874" s="11">
        <f>SUM($BG$867:$BG$873)</f>
        <v>16042.570000000036</v>
      </c>
      <c r="BI874" s="11" t="s">
        <v>80</v>
      </c>
      <c r="BJ874" s="11">
        <f>SUM($BI$867:$BI$873)</f>
        <v>55735.00999999999</v>
      </c>
      <c r="BK874" s="11" t="s">
        <v>81</v>
      </c>
      <c r="BL874" s="11">
        <f>SUM($BK$867:$BK$873)</f>
        <v>0</v>
      </c>
      <c r="BM874" s="11" t="s">
        <v>82</v>
      </c>
      <c r="BN874" s="11">
        <f>SUM($BM$867:$BM$873)</f>
        <v>0</v>
      </c>
      <c r="BO874" s="11" t="s">
        <v>83</v>
      </c>
      <c r="BP874" s="11">
        <f>SUM($BO$867:$BO$873)</f>
        <v>191947.99</v>
      </c>
    </row>
    <row r="875" spans="30:70" ht="21.75" customHeight="1" outlineLevel="3">
      <c r="AD875" s="10" t="s">
        <v>53</v>
      </c>
      <c r="AE875" s="9">
        <v>22160210</v>
      </c>
      <c r="AF875" s="8">
        <v>10000</v>
      </c>
      <c r="AH875" s="8">
        <v>0</v>
      </c>
      <c r="AJ875" s="8">
        <v>10000</v>
      </c>
      <c r="AL875" s="8">
        <v>40064.74</v>
      </c>
      <c r="AN875" s="8">
        <v>40064.74</v>
      </c>
      <c r="AP875" s="8">
        <v>40064.74</v>
      </c>
      <c r="AR875" s="8">
        <v>40064.74</v>
      </c>
      <c r="AT875" s="8">
        <v>40064.74</v>
      </c>
      <c r="AV875" s="8">
        <v>-30064.79</v>
      </c>
      <c r="AX875" s="8">
        <v>-300.65</v>
      </c>
      <c r="AY875" s="8">
        <v>400.65</v>
      </c>
      <c r="AZ875" s="7" t="s">
        <v>829</v>
      </c>
      <c r="BA875" s="8">
        <v>0</v>
      </c>
      <c r="BC875" s="8">
        <v>0.05</v>
      </c>
      <c r="BE875" s="8">
        <v>0</v>
      </c>
      <c r="BG875" s="8">
        <v>0</v>
      </c>
      <c r="BI875" s="8">
        <v>0</v>
      </c>
      <c r="BK875" s="8">
        <v>0</v>
      </c>
      <c r="BM875" s="8">
        <v>0</v>
      </c>
      <c r="BO875" s="8">
        <v>-30064.74</v>
      </c>
      <c r="BQ875" s="8">
        <v>400.65</v>
      </c>
      <c r="BR875" s="8">
        <v>100</v>
      </c>
    </row>
    <row r="876" spans="30:70" ht="11.25" customHeight="1" outlineLevel="3">
      <c r="AD876" s="10" t="s">
        <v>53</v>
      </c>
      <c r="AE876" s="9">
        <v>22160213</v>
      </c>
      <c r="AF876" s="8">
        <v>0</v>
      </c>
      <c r="AH876" s="8">
        <v>0</v>
      </c>
      <c r="AJ876" s="8">
        <v>0</v>
      </c>
      <c r="AL876" s="8">
        <v>3484</v>
      </c>
      <c r="AN876" s="8">
        <v>3484</v>
      </c>
      <c r="AP876" s="8">
        <v>3484</v>
      </c>
      <c r="AR876" s="8">
        <v>3484</v>
      </c>
      <c r="AT876" s="8">
        <v>3484</v>
      </c>
      <c r="AV876" s="8">
        <v>-3484.8</v>
      </c>
      <c r="AX876" s="8">
        <v>0</v>
      </c>
      <c r="AY876" s="8">
        <v>0</v>
      </c>
      <c r="AZ876" s="7" t="s">
        <v>830</v>
      </c>
      <c r="BA876" s="8">
        <v>0</v>
      </c>
      <c r="BC876" s="8">
        <v>0.8</v>
      </c>
      <c r="BE876" s="8">
        <v>0</v>
      </c>
      <c r="BG876" s="8">
        <v>0</v>
      </c>
      <c r="BI876" s="8">
        <v>0</v>
      </c>
      <c r="BK876" s="8">
        <v>0</v>
      </c>
      <c r="BM876" s="8">
        <v>0</v>
      </c>
      <c r="BO876" s="8">
        <v>-3484</v>
      </c>
      <c r="BQ876" s="8">
        <v>0</v>
      </c>
      <c r="BR876" s="8">
        <v>100</v>
      </c>
    </row>
    <row r="877" spans="30:70" ht="11.25" customHeight="1" outlineLevel="3">
      <c r="AD877" s="10" t="s">
        <v>53</v>
      </c>
      <c r="AE877" s="9">
        <v>2216022103</v>
      </c>
      <c r="AF877" s="8">
        <v>0</v>
      </c>
      <c r="AH877" s="8">
        <v>0</v>
      </c>
      <c r="AJ877" s="8">
        <v>0</v>
      </c>
      <c r="AL877" s="8">
        <v>1942.59</v>
      </c>
      <c r="AN877" s="8">
        <v>1942.59</v>
      </c>
      <c r="AP877" s="8">
        <v>1942.59</v>
      </c>
      <c r="AR877" s="8">
        <v>1942.59</v>
      </c>
      <c r="AT877" s="8">
        <v>1942.59</v>
      </c>
      <c r="AV877" s="8">
        <v>-1942.59</v>
      </c>
      <c r="AX877" s="8">
        <v>0</v>
      </c>
      <c r="AY877" s="8">
        <v>0</v>
      </c>
      <c r="AZ877" s="7" t="s">
        <v>831</v>
      </c>
      <c r="BA877" s="8">
        <v>0</v>
      </c>
      <c r="BC877" s="8">
        <v>0</v>
      </c>
      <c r="BE877" s="8">
        <v>0</v>
      </c>
      <c r="BG877" s="8">
        <v>0</v>
      </c>
      <c r="BI877" s="8">
        <v>0</v>
      </c>
      <c r="BK877" s="8">
        <v>0</v>
      </c>
      <c r="BM877" s="8">
        <v>0</v>
      </c>
      <c r="BO877" s="8">
        <v>-1942.59</v>
      </c>
      <c r="BQ877" s="8">
        <v>0</v>
      </c>
      <c r="BR877" s="8">
        <v>100</v>
      </c>
    </row>
    <row r="878" spans="30:70" ht="11.25" customHeight="1" outlineLevel="3">
      <c r="AD878" s="10" t="s">
        <v>53</v>
      </c>
      <c r="AE878" s="9">
        <v>2216022706</v>
      </c>
      <c r="AF878" s="8">
        <v>0</v>
      </c>
      <c r="AH878" s="8">
        <v>0</v>
      </c>
      <c r="AJ878" s="8">
        <v>0</v>
      </c>
      <c r="AL878" s="8">
        <v>0</v>
      </c>
      <c r="AN878" s="8">
        <v>0</v>
      </c>
      <c r="AP878" s="8">
        <v>0</v>
      </c>
      <c r="AR878" s="8">
        <v>0</v>
      </c>
      <c r="AT878" s="8">
        <v>0</v>
      </c>
      <c r="AV878" s="8">
        <v>0</v>
      </c>
      <c r="AX878" s="8">
        <v>0</v>
      </c>
      <c r="AY878" s="8">
        <v>0</v>
      </c>
      <c r="AZ878" s="7" t="s">
        <v>832</v>
      </c>
      <c r="BA878" s="8">
        <v>0</v>
      </c>
      <c r="BC878" s="8">
        <v>0</v>
      </c>
      <c r="BE878" s="8">
        <v>0</v>
      </c>
      <c r="BG878" s="8">
        <v>0</v>
      </c>
      <c r="BI878" s="8">
        <v>0</v>
      </c>
      <c r="BK878" s="8">
        <v>0</v>
      </c>
      <c r="BM878" s="8">
        <v>0</v>
      </c>
      <c r="BO878" s="8">
        <v>0</v>
      </c>
      <c r="BQ878" s="8">
        <v>0</v>
      </c>
      <c r="BR878" s="8">
        <v>0</v>
      </c>
    </row>
    <row r="879" spans="30:70" ht="11.25" customHeight="1" outlineLevel="3">
      <c r="AD879" s="10" t="s">
        <v>53</v>
      </c>
      <c r="AE879" s="9">
        <v>2216022799</v>
      </c>
      <c r="AF879" s="8">
        <v>0</v>
      </c>
      <c r="AH879" s="8">
        <v>0</v>
      </c>
      <c r="AJ879" s="8">
        <v>0</v>
      </c>
      <c r="AL879" s="8">
        <v>229.9</v>
      </c>
      <c r="AN879" s="8">
        <v>229.9</v>
      </c>
      <c r="AP879" s="8">
        <v>229.9</v>
      </c>
      <c r="AR879" s="8">
        <v>229.9</v>
      </c>
      <c r="AT879" s="8">
        <v>229.9</v>
      </c>
      <c r="AV879" s="8">
        <v>-229.9</v>
      </c>
      <c r="AX879" s="8">
        <v>0</v>
      </c>
      <c r="AY879" s="8">
        <v>0</v>
      </c>
      <c r="AZ879" s="7" t="s">
        <v>833</v>
      </c>
      <c r="BA879" s="8">
        <v>0</v>
      </c>
      <c r="BC879" s="8">
        <v>0</v>
      </c>
      <c r="BE879" s="8">
        <v>0</v>
      </c>
      <c r="BG879" s="8">
        <v>0</v>
      </c>
      <c r="BI879" s="8">
        <v>0</v>
      </c>
      <c r="BK879" s="8">
        <v>0</v>
      </c>
      <c r="BM879" s="8">
        <v>0</v>
      </c>
      <c r="BO879" s="8">
        <v>-229.9</v>
      </c>
      <c r="BQ879" s="8">
        <v>0</v>
      </c>
      <c r="BR879" s="8">
        <v>100</v>
      </c>
    </row>
    <row r="880" spans="30:70" ht="11.25" customHeight="1" outlineLevel="3">
      <c r="AD880" s="10" t="s">
        <v>53</v>
      </c>
      <c r="AE880" s="9">
        <v>22160623</v>
      </c>
      <c r="AF880" s="8">
        <v>0</v>
      </c>
      <c r="AH880" s="8">
        <v>3938.42</v>
      </c>
      <c r="AJ880" s="8">
        <v>3938.42</v>
      </c>
      <c r="AL880" s="8">
        <v>3938.42</v>
      </c>
      <c r="AN880" s="8">
        <v>3938.42</v>
      </c>
      <c r="AP880" s="8">
        <v>3938.42</v>
      </c>
      <c r="AR880" s="8">
        <v>3938.42</v>
      </c>
      <c r="AT880" s="8">
        <v>3938.42</v>
      </c>
      <c r="AV880" s="8">
        <v>0</v>
      </c>
      <c r="AX880" s="8">
        <v>0</v>
      </c>
      <c r="AY880" s="8">
        <v>100</v>
      </c>
      <c r="AZ880" s="7" t="s">
        <v>834</v>
      </c>
      <c r="BA880" s="8">
        <v>0</v>
      </c>
      <c r="BC880" s="8">
        <v>0</v>
      </c>
      <c r="BE880" s="8">
        <v>0</v>
      </c>
      <c r="BG880" s="8">
        <v>0</v>
      </c>
      <c r="BI880" s="8">
        <v>0</v>
      </c>
      <c r="BK880" s="8">
        <v>0</v>
      </c>
      <c r="BM880" s="8">
        <v>0</v>
      </c>
      <c r="BO880" s="8">
        <v>0</v>
      </c>
      <c r="BQ880" s="8">
        <v>100</v>
      </c>
      <c r="BR880" s="8">
        <v>100</v>
      </c>
    </row>
    <row r="881" spans="30:70" ht="11.25" customHeight="1" outlineLevel="3">
      <c r="AD881" s="10" t="s">
        <v>53</v>
      </c>
      <c r="AE881" s="9">
        <v>22160753</v>
      </c>
      <c r="AF881" s="8">
        <v>150000</v>
      </c>
      <c r="AH881" s="8">
        <v>-150000</v>
      </c>
      <c r="AJ881" s="8">
        <v>0</v>
      </c>
      <c r="AL881" s="8">
        <v>0</v>
      </c>
      <c r="AN881" s="8">
        <v>0</v>
      </c>
      <c r="AP881" s="8">
        <v>0</v>
      </c>
      <c r="AR881" s="8">
        <v>0</v>
      </c>
      <c r="AT881" s="8">
        <v>0</v>
      </c>
      <c r="AV881" s="8">
        <v>0</v>
      </c>
      <c r="AX881" s="8">
        <v>0</v>
      </c>
      <c r="AY881" s="8">
        <v>0</v>
      </c>
      <c r="AZ881" s="7" t="s">
        <v>835</v>
      </c>
      <c r="BA881" s="8">
        <v>0</v>
      </c>
      <c r="BC881" s="8">
        <v>0</v>
      </c>
      <c r="BE881" s="8">
        <v>0</v>
      </c>
      <c r="BG881" s="8">
        <v>0</v>
      </c>
      <c r="BI881" s="8">
        <v>0</v>
      </c>
      <c r="BK881" s="8">
        <v>0</v>
      </c>
      <c r="BM881" s="8">
        <v>0</v>
      </c>
      <c r="BO881" s="8">
        <v>0</v>
      </c>
      <c r="BQ881" s="8">
        <v>0</v>
      </c>
      <c r="BR881" s="8">
        <v>0</v>
      </c>
    </row>
    <row r="882" spans="32:68" ht="11.25" customHeight="1" outlineLevel="2">
      <c r="AF882" s="11" t="s">
        <v>67</v>
      </c>
      <c r="AG882" s="11">
        <f>SUM($AF$875:$AF$881)</f>
        <v>160000</v>
      </c>
      <c r="AH882" s="11" t="s">
        <v>68</v>
      </c>
      <c r="AI882" s="11">
        <f>SUM($AH$875:$AH$881)</f>
        <v>-146061.58</v>
      </c>
      <c r="AJ882" s="11" t="s">
        <v>69</v>
      </c>
      <c r="AK882" s="11">
        <f>SUM($AJ$875:$AJ$881)</f>
        <v>13938.42</v>
      </c>
      <c r="AL882" s="11" t="s">
        <v>70</v>
      </c>
      <c r="AM882" s="11">
        <f>SUM($AL$875:$AL$881)</f>
        <v>49659.649999999994</v>
      </c>
      <c r="AN882" s="11" t="s">
        <v>71</v>
      </c>
      <c r="AO882" s="11">
        <f>SUM($AN$875:$AN$881)</f>
        <v>49659.649999999994</v>
      </c>
      <c r="AP882" s="11" t="s">
        <v>72</v>
      </c>
      <c r="AQ882" s="11">
        <f>SUM($AP$875:$AP$881)</f>
        <v>49659.649999999994</v>
      </c>
      <c r="AR882" s="11" t="s">
        <v>73</v>
      </c>
      <c r="AS882" s="11">
        <f>SUM($AR$875:$AR$881)</f>
        <v>49659.649999999994</v>
      </c>
      <c r="AT882" s="11" t="s">
        <v>74</v>
      </c>
      <c r="AU882" s="11">
        <f>SUM($AT$875:$AT$881)</f>
        <v>49659.649999999994</v>
      </c>
      <c r="AV882" s="11" t="s">
        <v>75</v>
      </c>
      <c r="AW882" s="11">
        <f>SUM($AV$875:$AV$881)</f>
        <v>-35722.08</v>
      </c>
      <c r="BA882" s="11" t="s">
        <v>76</v>
      </c>
      <c r="BB882" s="11">
        <f>SUM($BA$875:$BA$881)</f>
        <v>0</v>
      </c>
      <c r="BC882" s="11" t="s">
        <v>77</v>
      </c>
      <c r="BD882" s="11">
        <f>SUM($BC$875:$BC$881)</f>
        <v>0.8500000000030923</v>
      </c>
      <c r="BE882" s="11" t="s">
        <v>78</v>
      </c>
      <c r="BF882" s="11">
        <f>SUM($BE$875:$BE$881)</f>
        <v>0</v>
      </c>
      <c r="BG882" s="11" t="s">
        <v>79</v>
      </c>
      <c r="BH882" s="11">
        <f>SUM($BG$875:$BG$881)</f>
        <v>0</v>
      </c>
      <c r="BI882" s="11" t="s">
        <v>80</v>
      </c>
      <c r="BJ882" s="11">
        <f>SUM($BI$875:$BI$881)</f>
        <v>0</v>
      </c>
      <c r="BK882" s="11" t="s">
        <v>81</v>
      </c>
      <c r="BL882" s="11">
        <f>SUM($BK$875:$BK$881)</f>
        <v>0</v>
      </c>
      <c r="BM882" s="11" t="s">
        <v>82</v>
      </c>
      <c r="BN882" s="11">
        <f>SUM($BM$875:$BM$881)</f>
        <v>0</v>
      </c>
      <c r="BO882" s="11" t="s">
        <v>83</v>
      </c>
      <c r="BP882" s="11">
        <f>SUM($BO$875:$BO$881)</f>
        <v>-35721.229999999996</v>
      </c>
    </row>
    <row r="883" spans="30:70" ht="21.75" customHeight="1" outlineLevel="3">
      <c r="AD883" s="10" t="s">
        <v>53</v>
      </c>
      <c r="AE883" s="9">
        <v>2216322700</v>
      </c>
      <c r="AF883" s="8">
        <v>479997.72</v>
      </c>
      <c r="AH883" s="8">
        <v>11591.97</v>
      </c>
      <c r="AJ883" s="8">
        <v>491589.69</v>
      </c>
      <c r="AL883" s="8">
        <v>475462.8</v>
      </c>
      <c r="AN883" s="8">
        <v>475462.8</v>
      </c>
      <c r="AP883" s="8">
        <v>464540.58</v>
      </c>
      <c r="AR883" s="8">
        <v>464540.58</v>
      </c>
      <c r="AT883" s="8">
        <v>464540.58</v>
      </c>
      <c r="AV883" s="8">
        <v>16126.89</v>
      </c>
      <c r="AX883" s="8">
        <v>3.28</v>
      </c>
      <c r="AY883" s="8">
        <v>94.5</v>
      </c>
      <c r="AZ883" s="7" t="s">
        <v>836</v>
      </c>
      <c r="BA883" s="8">
        <v>0</v>
      </c>
      <c r="BC883" s="8">
        <v>0</v>
      </c>
      <c r="BE883" s="8">
        <v>0</v>
      </c>
      <c r="BG883" s="8">
        <v>10922.22</v>
      </c>
      <c r="BI883" s="8">
        <v>0</v>
      </c>
      <c r="BK883" s="8">
        <v>0</v>
      </c>
      <c r="BM883" s="8">
        <v>0</v>
      </c>
      <c r="BO883" s="8">
        <v>27049.11</v>
      </c>
      <c r="BQ883" s="8">
        <v>96.72</v>
      </c>
      <c r="BR883" s="8">
        <v>100</v>
      </c>
    </row>
    <row r="884" spans="32:68" ht="11.25" customHeight="1" outlineLevel="2">
      <c r="AF884" s="11" t="s">
        <v>67</v>
      </c>
      <c r="AG884" s="11">
        <f>SUM($AF$883:$AF$883)</f>
        <v>479997.72</v>
      </c>
      <c r="AH884" s="11" t="s">
        <v>68</v>
      </c>
      <c r="AI884" s="11">
        <f>SUM($AH$883:$AH$883)</f>
        <v>11591.97</v>
      </c>
      <c r="AJ884" s="11" t="s">
        <v>69</v>
      </c>
      <c r="AK884" s="11">
        <f>SUM($AJ$883:$AJ$883)</f>
        <v>491589.69</v>
      </c>
      <c r="AL884" s="11" t="s">
        <v>70</v>
      </c>
      <c r="AM884" s="11">
        <f>SUM($AL$883:$AL$883)</f>
        <v>475462.8</v>
      </c>
      <c r="AN884" s="11" t="s">
        <v>71</v>
      </c>
      <c r="AO884" s="11">
        <f>SUM($AN$883:$AN$883)</f>
        <v>475462.8</v>
      </c>
      <c r="AP884" s="11" t="s">
        <v>72</v>
      </c>
      <c r="AQ884" s="11">
        <f>SUM($AP$883:$AP$883)</f>
        <v>464540.58</v>
      </c>
      <c r="AR884" s="11" t="s">
        <v>73</v>
      </c>
      <c r="AS884" s="11">
        <f>SUM($AR$883:$AR$883)</f>
        <v>464540.58</v>
      </c>
      <c r="AT884" s="11" t="s">
        <v>74</v>
      </c>
      <c r="AU884" s="11">
        <f>SUM($AT$883:$AT$883)</f>
        <v>464540.58</v>
      </c>
      <c r="AV884" s="11" t="s">
        <v>75</v>
      </c>
      <c r="AW884" s="11">
        <f>SUM($AV$883:$AV$883)</f>
        <v>16126.89</v>
      </c>
      <c r="BA884" s="11" t="s">
        <v>76</v>
      </c>
      <c r="BB884" s="11">
        <f>SUM($BA$883:$BA$883)</f>
        <v>0</v>
      </c>
      <c r="BC884" s="11" t="s">
        <v>77</v>
      </c>
      <c r="BD884" s="11">
        <f>SUM($BC$883:$BC$883)</f>
        <v>0</v>
      </c>
      <c r="BE884" s="11" t="s">
        <v>78</v>
      </c>
      <c r="BF884" s="11">
        <f>SUM($BE$883:$BE$883)</f>
        <v>0</v>
      </c>
      <c r="BG884" s="11" t="s">
        <v>79</v>
      </c>
      <c r="BH884" s="11">
        <f>SUM($BG$883:$BG$883)</f>
        <v>10922.219999999972</v>
      </c>
      <c r="BI884" s="11" t="s">
        <v>80</v>
      </c>
      <c r="BJ884" s="11">
        <f>SUM($BI$883:$BI$883)</f>
        <v>0</v>
      </c>
      <c r="BK884" s="11" t="s">
        <v>81</v>
      </c>
      <c r="BL884" s="11">
        <f>SUM($BK$883:$BK$883)</f>
        <v>0</v>
      </c>
      <c r="BM884" s="11" t="s">
        <v>82</v>
      </c>
      <c r="BN884" s="11">
        <f>SUM($BM$883:$BM$883)</f>
        <v>0</v>
      </c>
      <c r="BO884" s="11" t="s">
        <v>83</v>
      </c>
      <c r="BP884" s="11">
        <f>SUM($BO$883:$BO$883)</f>
        <v>27049.109999999986</v>
      </c>
    </row>
    <row r="885" spans="30:70" ht="11.25" customHeight="1" outlineLevel="3">
      <c r="AD885" s="10" t="s">
        <v>53</v>
      </c>
      <c r="AE885" s="9">
        <v>22164213</v>
      </c>
      <c r="AF885" s="8">
        <v>2000</v>
      </c>
      <c r="AH885" s="8">
        <v>0</v>
      </c>
      <c r="AJ885" s="8">
        <v>2000</v>
      </c>
      <c r="AL885" s="8">
        <v>0</v>
      </c>
      <c r="AN885" s="8">
        <v>0</v>
      </c>
      <c r="AP885" s="8">
        <v>0</v>
      </c>
      <c r="AR885" s="8">
        <v>0</v>
      </c>
      <c r="AT885" s="8">
        <v>0</v>
      </c>
      <c r="AV885" s="8">
        <v>2000</v>
      </c>
      <c r="AX885" s="8">
        <v>100</v>
      </c>
      <c r="AY885" s="8">
        <v>0</v>
      </c>
      <c r="AZ885" s="7" t="s">
        <v>837</v>
      </c>
      <c r="BA885" s="8">
        <v>0</v>
      </c>
      <c r="BC885" s="8">
        <v>0</v>
      </c>
      <c r="BE885" s="8">
        <v>0</v>
      </c>
      <c r="BG885" s="8">
        <v>0</v>
      </c>
      <c r="BI885" s="8">
        <v>0</v>
      </c>
      <c r="BK885" s="8">
        <v>0</v>
      </c>
      <c r="BM885" s="8">
        <v>0</v>
      </c>
      <c r="BO885" s="8">
        <v>2000</v>
      </c>
      <c r="BQ885" s="8">
        <v>0</v>
      </c>
      <c r="BR885" s="8">
        <v>0</v>
      </c>
    </row>
    <row r="886" spans="30:70" ht="11.25" customHeight="1" outlineLevel="3">
      <c r="AD886" s="10" t="s">
        <v>53</v>
      </c>
      <c r="AE886" s="9">
        <v>22164214</v>
      </c>
      <c r="AF886" s="8">
        <v>0</v>
      </c>
      <c r="AH886" s="8">
        <v>0</v>
      </c>
      <c r="AJ886" s="8">
        <v>0</v>
      </c>
      <c r="AL886" s="8">
        <v>2361.32</v>
      </c>
      <c r="AN886" s="8">
        <v>2361.32</v>
      </c>
      <c r="AP886" s="8">
        <v>2361.32</v>
      </c>
      <c r="AR886" s="8">
        <v>2361.32</v>
      </c>
      <c r="AT886" s="8">
        <v>2361.32</v>
      </c>
      <c r="AV886" s="8">
        <v>-2361.32</v>
      </c>
      <c r="AX886" s="8">
        <v>0</v>
      </c>
      <c r="AY886" s="8">
        <v>0</v>
      </c>
      <c r="AZ886" s="7" t="s">
        <v>838</v>
      </c>
      <c r="BA886" s="8">
        <v>0</v>
      </c>
      <c r="BC886" s="8">
        <v>0</v>
      </c>
      <c r="BE886" s="8">
        <v>0</v>
      </c>
      <c r="BG886" s="8">
        <v>0</v>
      </c>
      <c r="BI886" s="8">
        <v>0</v>
      </c>
      <c r="BK886" s="8">
        <v>0</v>
      </c>
      <c r="BM886" s="8">
        <v>0</v>
      </c>
      <c r="BO886" s="8">
        <v>-2361.32</v>
      </c>
      <c r="BQ886" s="8">
        <v>0</v>
      </c>
      <c r="BR886" s="8">
        <v>100</v>
      </c>
    </row>
    <row r="887" spans="30:70" ht="21.75" customHeight="1" outlineLevel="3">
      <c r="AD887" s="10" t="s">
        <v>53</v>
      </c>
      <c r="AE887" s="9">
        <v>2216422103</v>
      </c>
      <c r="AF887" s="8">
        <v>300</v>
      </c>
      <c r="AH887" s="8">
        <v>0</v>
      </c>
      <c r="AJ887" s="8">
        <v>300</v>
      </c>
      <c r="AL887" s="8">
        <v>119.15</v>
      </c>
      <c r="AN887" s="8">
        <v>119.15</v>
      </c>
      <c r="AP887" s="8">
        <v>119.15</v>
      </c>
      <c r="AR887" s="8">
        <v>119.15</v>
      </c>
      <c r="AT887" s="8">
        <v>119.15</v>
      </c>
      <c r="AV887" s="8">
        <v>180.85</v>
      </c>
      <c r="AX887" s="8">
        <v>60.28</v>
      </c>
      <c r="AY887" s="8">
        <v>39.72</v>
      </c>
      <c r="AZ887" s="7" t="s">
        <v>839</v>
      </c>
      <c r="BA887" s="8">
        <v>0</v>
      </c>
      <c r="BC887" s="8">
        <v>0</v>
      </c>
      <c r="BE887" s="8">
        <v>0</v>
      </c>
      <c r="BG887" s="8">
        <v>0</v>
      </c>
      <c r="BI887" s="8">
        <v>0</v>
      </c>
      <c r="BK887" s="8">
        <v>0</v>
      </c>
      <c r="BM887" s="8">
        <v>0</v>
      </c>
      <c r="BO887" s="8">
        <v>180.85</v>
      </c>
      <c r="BQ887" s="8">
        <v>39.72</v>
      </c>
      <c r="BR887" s="8">
        <v>100</v>
      </c>
    </row>
    <row r="888" spans="30:70" ht="11.25" customHeight="1" outlineLevel="3">
      <c r="AD888" s="10" t="s">
        <v>53</v>
      </c>
      <c r="AE888" s="9">
        <v>2216422104</v>
      </c>
      <c r="AF888" s="8">
        <v>0</v>
      </c>
      <c r="AH888" s="8">
        <v>0</v>
      </c>
      <c r="AJ888" s="8">
        <v>0</v>
      </c>
      <c r="AL888" s="8">
        <v>1575.49</v>
      </c>
      <c r="AN888" s="8">
        <v>1575.49</v>
      </c>
      <c r="AP888" s="8">
        <v>1575.49</v>
      </c>
      <c r="AR888" s="8">
        <v>1575.49</v>
      </c>
      <c r="AT888" s="8">
        <v>1575.49</v>
      </c>
      <c r="AV888" s="8">
        <v>-1581.6</v>
      </c>
      <c r="AX888" s="8">
        <v>0</v>
      </c>
      <c r="AY888" s="8">
        <v>0</v>
      </c>
      <c r="AZ888" s="7" t="s">
        <v>840</v>
      </c>
      <c r="BA888" s="8">
        <v>0</v>
      </c>
      <c r="BC888" s="8">
        <v>6.11</v>
      </c>
      <c r="BE888" s="8">
        <v>0</v>
      </c>
      <c r="BG888" s="8">
        <v>0</v>
      </c>
      <c r="BI888" s="8">
        <v>0</v>
      </c>
      <c r="BK888" s="8">
        <v>0</v>
      </c>
      <c r="BM888" s="8">
        <v>0</v>
      </c>
      <c r="BO888" s="8">
        <v>-1575.49</v>
      </c>
      <c r="BQ888" s="8">
        <v>0</v>
      </c>
      <c r="BR888" s="8">
        <v>100</v>
      </c>
    </row>
    <row r="889" spans="30:70" ht="11.25" customHeight="1" outlineLevel="3">
      <c r="AD889" s="10" t="s">
        <v>53</v>
      </c>
      <c r="AE889" s="9">
        <v>2216422110</v>
      </c>
      <c r="AF889" s="8">
        <v>500</v>
      </c>
      <c r="AH889" s="8">
        <v>0</v>
      </c>
      <c r="AJ889" s="8">
        <v>500</v>
      </c>
      <c r="AL889" s="8">
        <v>74.5</v>
      </c>
      <c r="AN889" s="8">
        <v>74.5</v>
      </c>
      <c r="AP889" s="8">
        <v>74.5</v>
      </c>
      <c r="AR889" s="8">
        <v>74.5</v>
      </c>
      <c r="AT889" s="8">
        <v>74.5</v>
      </c>
      <c r="AV889" s="8">
        <v>425.5</v>
      </c>
      <c r="AX889" s="8">
        <v>85.1</v>
      </c>
      <c r="AY889" s="8">
        <v>14.9</v>
      </c>
      <c r="AZ889" s="7" t="s">
        <v>841</v>
      </c>
      <c r="BA889" s="8">
        <v>0</v>
      </c>
      <c r="BC889" s="8">
        <v>0</v>
      </c>
      <c r="BE889" s="8">
        <v>0</v>
      </c>
      <c r="BG889" s="8">
        <v>0</v>
      </c>
      <c r="BI889" s="8">
        <v>0</v>
      </c>
      <c r="BK889" s="8">
        <v>0</v>
      </c>
      <c r="BM889" s="8">
        <v>0</v>
      </c>
      <c r="BO889" s="8">
        <v>425.5</v>
      </c>
      <c r="BQ889" s="8">
        <v>14.9</v>
      </c>
      <c r="BR889" s="8">
        <v>100</v>
      </c>
    </row>
    <row r="890" spans="30:70" ht="21.75" customHeight="1" outlineLevel="3">
      <c r="AD890" s="10" t="s">
        <v>53</v>
      </c>
      <c r="AE890" s="9">
        <v>2216422199</v>
      </c>
      <c r="AF890" s="8">
        <v>2500</v>
      </c>
      <c r="AH890" s="8">
        <v>0</v>
      </c>
      <c r="AJ890" s="8">
        <v>2500</v>
      </c>
      <c r="AL890" s="8">
        <v>5961.37</v>
      </c>
      <c r="AN890" s="8">
        <v>5961.37</v>
      </c>
      <c r="AP890" s="8">
        <v>5961.37</v>
      </c>
      <c r="AR890" s="8">
        <v>5939.59</v>
      </c>
      <c r="AT890" s="8">
        <v>5939.59</v>
      </c>
      <c r="AV890" s="8">
        <v>-3488.75</v>
      </c>
      <c r="AX890" s="8">
        <v>-139.55</v>
      </c>
      <c r="AY890" s="8">
        <v>238.45</v>
      </c>
      <c r="AZ890" s="7" t="s">
        <v>842</v>
      </c>
      <c r="BA890" s="8">
        <v>0</v>
      </c>
      <c r="BC890" s="8">
        <v>27.38</v>
      </c>
      <c r="BE890" s="8">
        <v>0</v>
      </c>
      <c r="BG890" s="8">
        <v>0</v>
      </c>
      <c r="BI890" s="8">
        <v>21.78</v>
      </c>
      <c r="BK890" s="8">
        <v>0</v>
      </c>
      <c r="BM890" s="8">
        <v>0</v>
      </c>
      <c r="BO890" s="8">
        <v>-3461.37</v>
      </c>
      <c r="BQ890" s="8">
        <v>238.45</v>
      </c>
      <c r="BR890" s="8">
        <v>99.63</v>
      </c>
    </row>
    <row r="891" spans="30:70" ht="11.25" customHeight="1" outlineLevel="3">
      <c r="AD891" s="10" t="s">
        <v>53</v>
      </c>
      <c r="AE891" s="9">
        <v>22164223</v>
      </c>
      <c r="AF891" s="8">
        <v>500</v>
      </c>
      <c r="AH891" s="8">
        <v>0</v>
      </c>
      <c r="AJ891" s="8">
        <v>500</v>
      </c>
      <c r="AL891" s="8">
        <v>0</v>
      </c>
      <c r="AN891" s="8">
        <v>0</v>
      </c>
      <c r="AP891" s="8">
        <v>0</v>
      </c>
      <c r="AR891" s="8">
        <v>0</v>
      </c>
      <c r="AT891" s="8">
        <v>0</v>
      </c>
      <c r="AV891" s="8">
        <v>500</v>
      </c>
      <c r="AX891" s="8">
        <v>100</v>
      </c>
      <c r="AY891" s="8">
        <v>0</v>
      </c>
      <c r="AZ891" s="7" t="s">
        <v>843</v>
      </c>
      <c r="BA891" s="8">
        <v>0</v>
      </c>
      <c r="BC891" s="8">
        <v>0</v>
      </c>
      <c r="BE891" s="8">
        <v>0</v>
      </c>
      <c r="BG891" s="8">
        <v>0</v>
      </c>
      <c r="BI891" s="8">
        <v>0</v>
      </c>
      <c r="BK891" s="8">
        <v>0</v>
      </c>
      <c r="BM891" s="8">
        <v>0</v>
      </c>
      <c r="BO891" s="8">
        <v>500</v>
      </c>
      <c r="BQ891" s="8">
        <v>0</v>
      </c>
      <c r="BR891" s="8">
        <v>0</v>
      </c>
    </row>
    <row r="892" spans="30:70" ht="11.25" customHeight="1" outlineLevel="3">
      <c r="AD892" s="10" t="s">
        <v>53</v>
      </c>
      <c r="AE892" s="9">
        <v>2216422799</v>
      </c>
      <c r="AF892" s="8">
        <v>500</v>
      </c>
      <c r="AH892" s="8">
        <v>0</v>
      </c>
      <c r="AJ892" s="8">
        <v>500</v>
      </c>
      <c r="AL892" s="8">
        <v>0</v>
      </c>
      <c r="AN892" s="8">
        <v>0</v>
      </c>
      <c r="AP892" s="8">
        <v>0</v>
      </c>
      <c r="AR892" s="8">
        <v>0</v>
      </c>
      <c r="AT892" s="8">
        <v>0</v>
      </c>
      <c r="AV892" s="8">
        <v>500</v>
      </c>
      <c r="AX892" s="8">
        <v>100</v>
      </c>
      <c r="AY892" s="8">
        <v>0</v>
      </c>
      <c r="AZ892" s="7" t="s">
        <v>844</v>
      </c>
      <c r="BA892" s="8">
        <v>0</v>
      </c>
      <c r="BC892" s="8">
        <v>0</v>
      </c>
      <c r="BE892" s="8">
        <v>0</v>
      </c>
      <c r="BG892" s="8">
        <v>0</v>
      </c>
      <c r="BI892" s="8">
        <v>0</v>
      </c>
      <c r="BK892" s="8">
        <v>0</v>
      </c>
      <c r="BM892" s="8">
        <v>0</v>
      </c>
      <c r="BO892" s="8">
        <v>500</v>
      </c>
      <c r="BQ892" s="8">
        <v>0</v>
      </c>
      <c r="BR892" s="8">
        <v>0</v>
      </c>
    </row>
    <row r="893" spans="30:70" ht="21.75" customHeight="1" outlineLevel="3">
      <c r="AD893" s="10" t="s">
        <v>53</v>
      </c>
      <c r="AE893" s="9">
        <v>22164622</v>
      </c>
      <c r="AF893" s="8">
        <v>0</v>
      </c>
      <c r="AH893" s="8">
        <v>30000</v>
      </c>
      <c r="AJ893" s="8">
        <v>30000</v>
      </c>
      <c r="AL893" s="8">
        <v>22446.71</v>
      </c>
      <c r="AN893" s="8">
        <v>22446.71</v>
      </c>
      <c r="AP893" s="8">
        <v>22446.71</v>
      </c>
      <c r="AR893" s="8">
        <v>22446.71</v>
      </c>
      <c r="AT893" s="8">
        <v>22446.71</v>
      </c>
      <c r="AV893" s="8">
        <v>7553.29</v>
      </c>
      <c r="AX893" s="8">
        <v>25.18</v>
      </c>
      <c r="AY893" s="8">
        <v>74.82</v>
      </c>
      <c r="AZ893" s="7" t="s">
        <v>845</v>
      </c>
      <c r="BA893" s="8">
        <v>0</v>
      </c>
      <c r="BC893" s="8">
        <v>0</v>
      </c>
      <c r="BE893" s="8">
        <v>0</v>
      </c>
      <c r="BG893" s="8">
        <v>0</v>
      </c>
      <c r="BI893" s="8">
        <v>0</v>
      </c>
      <c r="BK893" s="8">
        <v>0</v>
      </c>
      <c r="BM893" s="8">
        <v>0</v>
      </c>
      <c r="BO893" s="8">
        <v>7553.29</v>
      </c>
      <c r="BQ893" s="8">
        <v>74.82</v>
      </c>
      <c r="BR893" s="8">
        <v>100</v>
      </c>
    </row>
    <row r="894" spans="30:70" ht="11.25" customHeight="1" outlineLevel="3">
      <c r="AD894" s="10" t="s">
        <v>53</v>
      </c>
      <c r="AE894" s="9">
        <v>22164623</v>
      </c>
      <c r="AF894" s="8">
        <v>0</v>
      </c>
      <c r="AH894" s="8">
        <v>15742.68</v>
      </c>
      <c r="AJ894" s="8">
        <v>15742.68</v>
      </c>
      <c r="AL894" s="8">
        <v>15742.68</v>
      </c>
      <c r="AN894" s="8">
        <v>15742.68</v>
      </c>
      <c r="AP894" s="8">
        <v>15742.68</v>
      </c>
      <c r="AR894" s="8">
        <v>15742.68</v>
      </c>
      <c r="AT894" s="8">
        <v>15742.68</v>
      </c>
      <c r="AV894" s="8">
        <v>0</v>
      </c>
      <c r="AX894" s="8">
        <v>0</v>
      </c>
      <c r="AY894" s="8">
        <v>100</v>
      </c>
      <c r="AZ894" s="7" t="s">
        <v>846</v>
      </c>
      <c r="BA894" s="8">
        <v>0</v>
      </c>
      <c r="BC894" s="8">
        <v>0</v>
      </c>
      <c r="BE894" s="8">
        <v>0</v>
      </c>
      <c r="BG894" s="8">
        <v>0</v>
      </c>
      <c r="BI894" s="8">
        <v>0</v>
      </c>
      <c r="BK894" s="8">
        <v>0</v>
      </c>
      <c r="BM894" s="8">
        <v>0</v>
      </c>
      <c r="BO894" s="8">
        <v>0</v>
      </c>
      <c r="BQ894" s="8">
        <v>100</v>
      </c>
      <c r="BR894" s="8">
        <v>100</v>
      </c>
    </row>
    <row r="895" spans="32:68" ht="11.25" customHeight="1" outlineLevel="2">
      <c r="AF895" s="11" t="s">
        <v>67</v>
      </c>
      <c r="AG895" s="11">
        <f>SUM($AF$885:$AF$894)</f>
        <v>6300</v>
      </c>
      <c r="AH895" s="11" t="s">
        <v>68</v>
      </c>
      <c r="AI895" s="11">
        <f>SUM($AH$885:$AH$894)</f>
        <v>45742.68</v>
      </c>
      <c r="AJ895" s="11" t="s">
        <v>69</v>
      </c>
      <c r="AK895" s="11">
        <f>SUM($AJ$885:$AJ$894)</f>
        <v>52042.68</v>
      </c>
      <c r="AL895" s="11" t="s">
        <v>70</v>
      </c>
      <c r="AM895" s="11">
        <f>SUM($AL$885:$AL$894)</f>
        <v>48281.22</v>
      </c>
      <c r="AN895" s="11" t="s">
        <v>71</v>
      </c>
      <c r="AO895" s="11">
        <f>SUM($AN$885:$AN$894)</f>
        <v>48281.22</v>
      </c>
      <c r="AP895" s="11" t="s">
        <v>72</v>
      </c>
      <c r="AQ895" s="11">
        <f>SUM($AP$885:$AP$894)</f>
        <v>48281.22</v>
      </c>
      <c r="AR895" s="11" t="s">
        <v>73</v>
      </c>
      <c r="AS895" s="11">
        <f>SUM($AR$885:$AR$894)</f>
        <v>48259.44</v>
      </c>
      <c r="AT895" s="11" t="s">
        <v>74</v>
      </c>
      <c r="AU895" s="11">
        <f>SUM($AT$885:$AT$894)</f>
        <v>48259.44</v>
      </c>
      <c r="AV895" s="11" t="s">
        <v>75</v>
      </c>
      <c r="AW895" s="11">
        <f>SUM($AV$885:$AV$894)</f>
        <v>3727.97</v>
      </c>
      <c r="BA895" s="11" t="s">
        <v>76</v>
      </c>
      <c r="BB895" s="11">
        <f>SUM($BA$885:$BA$894)</f>
        <v>0</v>
      </c>
      <c r="BC895" s="11" t="s">
        <v>77</v>
      </c>
      <c r="BD895" s="11">
        <f>SUM($BC$885:$BC$894)</f>
        <v>33.49000000000001</v>
      </c>
      <c r="BE895" s="11" t="s">
        <v>78</v>
      </c>
      <c r="BF895" s="11">
        <f>SUM($BE$885:$BE$894)</f>
        <v>0</v>
      </c>
      <c r="BG895" s="11" t="s">
        <v>79</v>
      </c>
      <c r="BH895" s="11">
        <f>SUM($BG$885:$BG$894)</f>
        <v>0</v>
      </c>
      <c r="BI895" s="11" t="s">
        <v>80</v>
      </c>
      <c r="BJ895" s="11">
        <f>SUM($BI$885:$BI$894)</f>
        <v>21.779999999999745</v>
      </c>
      <c r="BK895" s="11" t="s">
        <v>81</v>
      </c>
      <c r="BL895" s="11">
        <f>SUM($BK$885:$BK$894)</f>
        <v>0</v>
      </c>
      <c r="BM895" s="11" t="s">
        <v>82</v>
      </c>
      <c r="BN895" s="11">
        <f>SUM($BM$885:$BM$894)</f>
        <v>0</v>
      </c>
      <c r="BO895" s="11" t="s">
        <v>83</v>
      </c>
      <c r="BP895" s="11">
        <f>SUM($BO$885:$BO$894)</f>
        <v>3761.460000000001</v>
      </c>
    </row>
    <row r="896" spans="30:70" ht="21.75" customHeight="1" outlineLevel="3">
      <c r="AD896" s="10" t="s">
        <v>53</v>
      </c>
      <c r="AE896" s="9">
        <v>22165210</v>
      </c>
      <c r="AF896" s="8">
        <v>5000</v>
      </c>
      <c r="AH896" s="8">
        <v>50000</v>
      </c>
      <c r="AJ896" s="8">
        <v>55000</v>
      </c>
      <c r="AL896" s="8">
        <v>2710.23</v>
      </c>
      <c r="AN896" s="8">
        <v>2710.23</v>
      </c>
      <c r="AP896" s="8">
        <v>2710.23</v>
      </c>
      <c r="AR896" s="8">
        <v>2710.23</v>
      </c>
      <c r="AT896" s="8">
        <v>2710.23</v>
      </c>
      <c r="AV896" s="8">
        <v>52289.77</v>
      </c>
      <c r="AX896" s="8">
        <v>95.07</v>
      </c>
      <c r="AY896" s="8">
        <v>4.93</v>
      </c>
      <c r="AZ896" s="7" t="s">
        <v>847</v>
      </c>
      <c r="BA896" s="8">
        <v>0</v>
      </c>
      <c r="BC896" s="8">
        <v>0</v>
      </c>
      <c r="BE896" s="8">
        <v>0</v>
      </c>
      <c r="BG896" s="8">
        <v>0</v>
      </c>
      <c r="BI896" s="8">
        <v>0</v>
      </c>
      <c r="BK896" s="8">
        <v>0</v>
      </c>
      <c r="BM896" s="8">
        <v>0</v>
      </c>
      <c r="BO896" s="8">
        <v>52289.77</v>
      </c>
      <c r="BQ896" s="8">
        <v>4.93</v>
      </c>
      <c r="BR896" s="8">
        <v>100</v>
      </c>
    </row>
    <row r="897" spans="30:70" ht="11.25" customHeight="1" outlineLevel="3">
      <c r="AD897" s="10" t="s">
        <v>53</v>
      </c>
      <c r="AE897" s="9">
        <v>2216522799</v>
      </c>
      <c r="AF897" s="8">
        <v>0</v>
      </c>
      <c r="AH897" s="8">
        <v>0</v>
      </c>
      <c r="AJ897" s="8">
        <v>0</v>
      </c>
      <c r="AL897" s="8">
        <v>14616.8</v>
      </c>
      <c r="AN897" s="8">
        <v>14616.8</v>
      </c>
      <c r="AP897" s="8">
        <v>14616.8</v>
      </c>
      <c r="AR897" s="8">
        <v>14616.8</v>
      </c>
      <c r="AT897" s="8">
        <v>14616.8</v>
      </c>
      <c r="AV897" s="8">
        <v>-14616.8</v>
      </c>
      <c r="AX897" s="8">
        <v>0</v>
      </c>
      <c r="AY897" s="8">
        <v>0</v>
      </c>
      <c r="AZ897" s="7" t="s">
        <v>848</v>
      </c>
      <c r="BA897" s="8">
        <v>0</v>
      </c>
      <c r="BC897" s="8">
        <v>0</v>
      </c>
      <c r="BE897" s="8">
        <v>0</v>
      </c>
      <c r="BG897" s="8">
        <v>0</v>
      </c>
      <c r="BI897" s="8">
        <v>0</v>
      </c>
      <c r="BK897" s="8">
        <v>0</v>
      </c>
      <c r="BM897" s="8">
        <v>0</v>
      </c>
      <c r="BO897" s="8">
        <v>-14616.8</v>
      </c>
      <c r="BQ897" s="8">
        <v>0</v>
      </c>
      <c r="BR897" s="8">
        <v>100</v>
      </c>
    </row>
    <row r="898" spans="32:68" ht="11.25" customHeight="1" outlineLevel="2">
      <c r="AF898" s="11" t="s">
        <v>67</v>
      </c>
      <c r="AG898" s="11">
        <f>SUM($AF$896:$AF$897)</f>
        <v>5000</v>
      </c>
      <c r="AH898" s="11" t="s">
        <v>68</v>
      </c>
      <c r="AI898" s="11">
        <f>SUM($AH$896:$AH$897)</f>
        <v>50000</v>
      </c>
      <c r="AJ898" s="11" t="s">
        <v>69</v>
      </c>
      <c r="AK898" s="11">
        <f>SUM($AJ$896:$AJ$897)</f>
        <v>55000</v>
      </c>
      <c r="AL898" s="11" t="s">
        <v>70</v>
      </c>
      <c r="AM898" s="11">
        <f>SUM($AL$896:$AL$897)</f>
        <v>17327.03</v>
      </c>
      <c r="AN898" s="11" t="s">
        <v>71</v>
      </c>
      <c r="AO898" s="11">
        <f>SUM($AN$896:$AN$897)</f>
        <v>17327.03</v>
      </c>
      <c r="AP898" s="11" t="s">
        <v>72</v>
      </c>
      <c r="AQ898" s="11">
        <f>SUM($AP$896:$AP$897)</f>
        <v>17327.03</v>
      </c>
      <c r="AR898" s="11" t="s">
        <v>73</v>
      </c>
      <c r="AS898" s="11">
        <f>SUM($AR$896:$AR$897)</f>
        <v>17327.03</v>
      </c>
      <c r="AT898" s="11" t="s">
        <v>74</v>
      </c>
      <c r="AU898" s="11">
        <f>SUM($AT$896:$AT$897)</f>
        <v>17327.03</v>
      </c>
      <c r="AV898" s="11" t="s">
        <v>75</v>
      </c>
      <c r="AW898" s="11">
        <f>SUM($AV$896:$AV$897)</f>
        <v>37672.97</v>
      </c>
      <c r="BA898" s="11" t="s">
        <v>76</v>
      </c>
      <c r="BB898" s="11">
        <f>SUM($BA$896:$BA$897)</f>
        <v>0</v>
      </c>
      <c r="BC898" s="11" t="s">
        <v>77</v>
      </c>
      <c r="BD898" s="11">
        <f>SUM($BC$896:$BC$897)</f>
        <v>0</v>
      </c>
      <c r="BE898" s="11" t="s">
        <v>78</v>
      </c>
      <c r="BF898" s="11">
        <f>SUM($BE$896:$BE$897)</f>
        <v>0</v>
      </c>
      <c r="BG898" s="11" t="s">
        <v>79</v>
      </c>
      <c r="BH898" s="11">
        <f>SUM($BG$896:$BG$897)</f>
        <v>0</v>
      </c>
      <c r="BI898" s="11" t="s">
        <v>80</v>
      </c>
      <c r="BJ898" s="11">
        <f>SUM($BI$896:$BI$897)</f>
        <v>0</v>
      </c>
      <c r="BK898" s="11" t="s">
        <v>81</v>
      </c>
      <c r="BL898" s="11">
        <f>SUM($BK$896:$BK$897)</f>
        <v>0</v>
      </c>
      <c r="BM898" s="11" t="s">
        <v>82</v>
      </c>
      <c r="BN898" s="11">
        <f>SUM($BM$896:$BM$897)</f>
        <v>0</v>
      </c>
      <c r="BO898" s="11" t="s">
        <v>83</v>
      </c>
      <c r="BP898" s="11">
        <f>SUM($BO$896:$BO$897)</f>
        <v>37672.97</v>
      </c>
    </row>
    <row r="899" spans="30:70" ht="21.75" customHeight="1" outlineLevel="3">
      <c r="AD899" s="10" t="s">
        <v>53</v>
      </c>
      <c r="AE899" s="9">
        <v>22171210</v>
      </c>
      <c r="AF899" s="8">
        <v>250000</v>
      </c>
      <c r="AH899" s="8">
        <v>0</v>
      </c>
      <c r="AJ899" s="8">
        <v>250000</v>
      </c>
      <c r="AL899" s="8">
        <v>259480.18</v>
      </c>
      <c r="AN899" s="8">
        <v>259480.18</v>
      </c>
      <c r="AP899" s="8">
        <v>254729.18</v>
      </c>
      <c r="AR899" s="8">
        <v>245301.84</v>
      </c>
      <c r="AT899" s="8">
        <v>245301.84</v>
      </c>
      <c r="AV899" s="8">
        <v>-9535.12</v>
      </c>
      <c r="AX899" s="8">
        <v>-3.81</v>
      </c>
      <c r="AY899" s="8">
        <v>101.89</v>
      </c>
      <c r="AZ899" s="7" t="s">
        <v>849</v>
      </c>
      <c r="BA899" s="8">
        <v>0</v>
      </c>
      <c r="BC899" s="8">
        <v>54.94</v>
      </c>
      <c r="BE899" s="8">
        <v>0</v>
      </c>
      <c r="BG899" s="8">
        <v>4751</v>
      </c>
      <c r="BI899" s="8">
        <v>9427.34</v>
      </c>
      <c r="BK899" s="8">
        <v>0</v>
      </c>
      <c r="BM899" s="8">
        <v>8823.38</v>
      </c>
      <c r="BO899" s="8">
        <v>-4729.18</v>
      </c>
      <c r="BQ899" s="8">
        <v>103.79</v>
      </c>
      <c r="BR899" s="8">
        <v>96.3</v>
      </c>
    </row>
    <row r="900" spans="30:70" ht="11.25" customHeight="1" outlineLevel="3">
      <c r="AD900" s="10" t="s">
        <v>53</v>
      </c>
      <c r="AE900" s="9">
        <v>2217122199</v>
      </c>
      <c r="AF900" s="8">
        <v>5000</v>
      </c>
      <c r="AH900" s="8">
        <v>0</v>
      </c>
      <c r="AJ900" s="8">
        <v>5000</v>
      </c>
      <c r="AL900" s="8">
        <v>13454.21</v>
      </c>
      <c r="AN900" s="8">
        <v>13454.21</v>
      </c>
      <c r="AP900" s="8">
        <v>13454.21</v>
      </c>
      <c r="AR900" s="8">
        <v>13454.21</v>
      </c>
      <c r="AT900" s="8">
        <v>13454.21</v>
      </c>
      <c r="AV900" s="8">
        <v>-8494.53</v>
      </c>
      <c r="AX900" s="8">
        <v>-169.89</v>
      </c>
      <c r="AY900" s="8">
        <v>269.08</v>
      </c>
      <c r="AZ900" s="7" t="s">
        <v>850</v>
      </c>
      <c r="BA900" s="8">
        <v>0</v>
      </c>
      <c r="BC900" s="8">
        <v>40.32</v>
      </c>
      <c r="BE900" s="8">
        <v>0</v>
      </c>
      <c r="BG900" s="8">
        <v>0</v>
      </c>
      <c r="BI900" s="8">
        <v>0</v>
      </c>
      <c r="BK900" s="8">
        <v>0</v>
      </c>
      <c r="BM900" s="8">
        <v>0</v>
      </c>
      <c r="BO900" s="8">
        <v>-8454.21</v>
      </c>
      <c r="BQ900" s="8">
        <v>269.08</v>
      </c>
      <c r="BR900" s="8">
        <v>100</v>
      </c>
    </row>
    <row r="901" spans="30:70" ht="11.25" customHeight="1" outlineLevel="3">
      <c r="AD901" s="10" t="s">
        <v>53</v>
      </c>
      <c r="AE901" s="9">
        <v>2217122700</v>
      </c>
      <c r="AF901" s="8">
        <v>0</v>
      </c>
      <c r="AH901" s="8">
        <v>0</v>
      </c>
      <c r="AJ901" s="8">
        <v>0</v>
      </c>
      <c r="AL901" s="8">
        <v>0</v>
      </c>
      <c r="AN901" s="8">
        <v>0</v>
      </c>
      <c r="AP901" s="8">
        <v>0</v>
      </c>
      <c r="AR901" s="8">
        <v>0</v>
      </c>
      <c r="AT901" s="8">
        <v>0</v>
      </c>
      <c r="AV901" s="8">
        <v>0</v>
      </c>
      <c r="AX901" s="8">
        <v>0</v>
      </c>
      <c r="AY901" s="8">
        <v>0</v>
      </c>
      <c r="AZ901" s="7" t="s">
        <v>851</v>
      </c>
      <c r="BA901" s="8">
        <v>0</v>
      </c>
      <c r="BC901" s="8">
        <v>0</v>
      </c>
      <c r="BE901" s="8">
        <v>0</v>
      </c>
      <c r="BG901" s="8">
        <v>0</v>
      </c>
      <c r="BI901" s="8">
        <v>0</v>
      </c>
      <c r="BK901" s="8">
        <v>0</v>
      </c>
      <c r="BM901" s="8">
        <v>0</v>
      </c>
      <c r="BO901" s="8">
        <v>0</v>
      </c>
      <c r="BQ901" s="8">
        <v>0</v>
      </c>
      <c r="BR901" s="8">
        <v>0</v>
      </c>
    </row>
    <row r="902" spans="30:70" ht="11.25" customHeight="1" outlineLevel="3">
      <c r="AD902" s="10" t="s">
        <v>53</v>
      </c>
      <c r="AE902" s="9">
        <v>22171619</v>
      </c>
      <c r="AF902" s="8">
        <v>50000</v>
      </c>
      <c r="AH902" s="8">
        <v>0</v>
      </c>
      <c r="AJ902" s="8">
        <v>50000</v>
      </c>
      <c r="AL902" s="8">
        <v>0</v>
      </c>
      <c r="AN902" s="8">
        <v>0</v>
      </c>
      <c r="AP902" s="8">
        <v>0</v>
      </c>
      <c r="AR902" s="8">
        <v>0</v>
      </c>
      <c r="AT902" s="8">
        <v>0</v>
      </c>
      <c r="AV902" s="8">
        <v>50000</v>
      </c>
      <c r="AX902" s="8">
        <v>100</v>
      </c>
      <c r="AY902" s="8">
        <v>0</v>
      </c>
      <c r="AZ902" s="7" t="s">
        <v>852</v>
      </c>
      <c r="BA902" s="8">
        <v>0</v>
      </c>
      <c r="BC902" s="8">
        <v>0</v>
      </c>
      <c r="BE902" s="8">
        <v>0</v>
      </c>
      <c r="BG902" s="8">
        <v>0</v>
      </c>
      <c r="BI902" s="8">
        <v>0</v>
      </c>
      <c r="BK902" s="8">
        <v>0</v>
      </c>
      <c r="BM902" s="8">
        <v>0</v>
      </c>
      <c r="BO902" s="8">
        <v>50000</v>
      </c>
      <c r="BQ902" s="8">
        <v>0</v>
      </c>
      <c r="BR902" s="8">
        <v>0</v>
      </c>
    </row>
    <row r="903" spans="32:68" ht="11.25" customHeight="1" outlineLevel="2">
      <c r="AF903" s="11" t="s">
        <v>67</v>
      </c>
      <c r="AG903" s="11">
        <f>SUM($AF$899:$AF$902)</f>
        <v>305000</v>
      </c>
      <c r="AH903" s="11" t="s">
        <v>68</v>
      </c>
      <c r="AI903" s="11">
        <f>SUM($AH$899:$AH$902)</f>
        <v>0</v>
      </c>
      <c r="AJ903" s="11" t="s">
        <v>69</v>
      </c>
      <c r="AK903" s="11">
        <f>SUM($AJ$899:$AJ$902)</f>
        <v>305000</v>
      </c>
      <c r="AL903" s="11" t="s">
        <v>70</v>
      </c>
      <c r="AM903" s="11">
        <f>SUM($AL$899:$AL$902)</f>
        <v>272934.39</v>
      </c>
      <c r="AN903" s="11" t="s">
        <v>71</v>
      </c>
      <c r="AO903" s="11">
        <f>SUM($AN$899:$AN$902)</f>
        <v>272934.39</v>
      </c>
      <c r="AP903" s="11" t="s">
        <v>72</v>
      </c>
      <c r="AQ903" s="11">
        <f>SUM($AP$899:$AP$902)</f>
        <v>268183.39</v>
      </c>
      <c r="AR903" s="11" t="s">
        <v>73</v>
      </c>
      <c r="AS903" s="11">
        <f>SUM($AR$899:$AR$902)</f>
        <v>258756.05</v>
      </c>
      <c r="AT903" s="11" t="s">
        <v>74</v>
      </c>
      <c r="AU903" s="11">
        <f>SUM($AT$899:$AT$902)</f>
        <v>258756.05</v>
      </c>
      <c r="AV903" s="11" t="s">
        <v>75</v>
      </c>
      <c r="AW903" s="11">
        <f>SUM($AV$899:$AV$902)</f>
        <v>31970.35</v>
      </c>
      <c r="BA903" s="11" t="s">
        <v>76</v>
      </c>
      <c r="BB903" s="11">
        <f>SUM($BA$899:$BA$902)</f>
        <v>0</v>
      </c>
      <c r="BC903" s="11" t="s">
        <v>77</v>
      </c>
      <c r="BD903" s="11">
        <f>SUM($BC$899:$BC$902)</f>
        <v>95.26000000000022</v>
      </c>
      <c r="BE903" s="11" t="s">
        <v>78</v>
      </c>
      <c r="BF903" s="11">
        <f>SUM($BE$899:$BE$902)</f>
        <v>0</v>
      </c>
      <c r="BG903" s="11" t="s">
        <v>79</v>
      </c>
      <c r="BH903" s="11">
        <f>SUM($BG$899:$BG$902)</f>
        <v>4751</v>
      </c>
      <c r="BI903" s="11" t="s">
        <v>80</v>
      </c>
      <c r="BJ903" s="11">
        <f>SUM($BI$899:$BI$902)</f>
        <v>9427.339999999997</v>
      </c>
      <c r="BK903" s="11" t="s">
        <v>81</v>
      </c>
      <c r="BL903" s="11">
        <f>SUM($BK$899:$BK$902)</f>
        <v>0</v>
      </c>
      <c r="BM903" s="11" t="s">
        <v>82</v>
      </c>
      <c r="BN903" s="11">
        <f>SUM($BM$899:$BM$902)</f>
        <v>8823.38</v>
      </c>
      <c r="BO903" s="11" t="s">
        <v>83</v>
      </c>
      <c r="BP903" s="11">
        <f>SUM($BO$899:$BO$902)</f>
        <v>36816.61000000001</v>
      </c>
    </row>
    <row r="904" spans="30:70" ht="11.25" customHeight="1" outlineLevel="3">
      <c r="AD904" s="10" t="s">
        <v>53</v>
      </c>
      <c r="AE904" s="9">
        <v>2231122109</v>
      </c>
      <c r="AF904" s="8">
        <v>0</v>
      </c>
      <c r="AH904" s="8">
        <v>0</v>
      </c>
      <c r="AJ904" s="8">
        <v>0</v>
      </c>
      <c r="AL904" s="8">
        <v>30.25</v>
      </c>
      <c r="AN904" s="8">
        <v>30.25</v>
      </c>
      <c r="AP904" s="8">
        <v>30.25</v>
      </c>
      <c r="AR904" s="8">
        <v>30.25</v>
      </c>
      <c r="AT904" s="8">
        <v>30.25</v>
      </c>
      <c r="AV904" s="8">
        <v>-30.25</v>
      </c>
      <c r="AX904" s="8">
        <v>0</v>
      </c>
      <c r="AY904" s="8">
        <v>0</v>
      </c>
      <c r="AZ904" s="7" t="s">
        <v>652</v>
      </c>
      <c r="BA904" s="8">
        <v>0</v>
      </c>
      <c r="BC904" s="8">
        <v>0</v>
      </c>
      <c r="BE904" s="8">
        <v>0</v>
      </c>
      <c r="BG904" s="8">
        <v>0</v>
      </c>
      <c r="BI904" s="8">
        <v>0</v>
      </c>
      <c r="BK904" s="8">
        <v>0</v>
      </c>
      <c r="BM904" s="8">
        <v>0</v>
      </c>
      <c r="BO904" s="8">
        <v>-30.25</v>
      </c>
      <c r="BQ904" s="8">
        <v>0</v>
      </c>
      <c r="BR904" s="8">
        <v>100</v>
      </c>
    </row>
    <row r="905" spans="30:70" ht="11.25" customHeight="1" outlineLevel="3">
      <c r="AD905" s="10" t="s">
        <v>53</v>
      </c>
      <c r="AE905" s="9">
        <v>2231122199</v>
      </c>
      <c r="AF905" s="8">
        <v>0</v>
      </c>
      <c r="AH905" s="8">
        <v>0</v>
      </c>
      <c r="AJ905" s="8">
        <v>0</v>
      </c>
      <c r="AL905" s="8">
        <v>2252.7</v>
      </c>
      <c r="AN905" s="8">
        <v>2252.7</v>
      </c>
      <c r="AP905" s="8">
        <v>2252.7</v>
      </c>
      <c r="AR905" s="8">
        <v>0</v>
      </c>
      <c r="AT905" s="8">
        <v>0</v>
      </c>
      <c r="AV905" s="8">
        <v>-4188.7</v>
      </c>
      <c r="AX905" s="8">
        <v>0</v>
      </c>
      <c r="AY905" s="8">
        <v>0</v>
      </c>
      <c r="AZ905" s="7" t="s">
        <v>853</v>
      </c>
      <c r="BA905" s="8">
        <v>0</v>
      </c>
      <c r="BC905" s="8">
        <v>1936</v>
      </c>
      <c r="BE905" s="8">
        <v>0</v>
      </c>
      <c r="BG905" s="8">
        <v>0</v>
      </c>
      <c r="BI905" s="8">
        <v>2252.7</v>
      </c>
      <c r="BK905" s="8">
        <v>0</v>
      </c>
      <c r="BM905" s="8">
        <v>0</v>
      </c>
      <c r="BO905" s="8">
        <v>-2252.7</v>
      </c>
      <c r="BQ905" s="8">
        <v>0</v>
      </c>
      <c r="BR905" s="8">
        <v>0</v>
      </c>
    </row>
    <row r="906" spans="30:70" ht="21.75" customHeight="1" outlineLevel="3">
      <c r="AD906" s="10" t="s">
        <v>53</v>
      </c>
      <c r="AE906" s="9">
        <v>2231122799</v>
      </c>
      <c r="AF906" s="8">
        <v>63783.64</v>
      </c>
      <c r="AH906" s="8">
        <v>0</v>
      </c>
      <c r="AJ906" s="8">
        <v>63783.64</v>
      </c>
      <c r="AL906" s="8">
        <v>59369.31</v>
      </c>
      <c r="AN906" s="8">
        <v>59369.31</v>
      </c>
      <c r="AP906" s="8">
        <v>59369.31</v>
      </c>
      <c r="AR906" s="8">
        <v>59369.31</v>
      </c>
      <c r="AT906" s="8">
        <v>59369.31</v>
      </c>
      <c r="AV906" s="8">
        <v>4414.32</v>
      </c>
      <c r="AX906" s="8">
        <v>6.92</v>
      </c>
      <c r="AY906" s="8">
        <v>93.08</v>
      </c>
      <c r="AZ906" s="7" t="s">
        <v>854</v>
      </c>
      <c r="BA906" s="8">
        <v>0</v>
      </c>
      <c r="BC906" s="8">
        <v>0.01</v>
      </c>
      <c r="BE906" s="8">
        <v>0</v>
      </c>
      <c r="BG906" s="8">
        <v>0</v>
      </c>
      <c r="BI906" s="8">
        <v>0</v>
      </c>
      <c r="BK906" s="8">
        <v>0</v>
      </c>
      <c r="BM906" s="8">
        <v>0</v>
      </c>
      <c r="BO906" s="8">
        <v>4414.33</v>
      </c>
      <c r="BQ906" s="8">
        <v>93.08</v>
      </c>
      <c r="BR906" s="8">
        <v>100</v>
      </c>
    </row>
    <row r="907" spans="32:68" ht="11.25" customHeight="1" outlineLevel="2">
      <c r="AF907" s="11" t="s">
        <v>67</v>
      </c>
      <c r="AG907" s="11">
        <f>SUM($AF$904:$AF$906)</f>
        <v>63783.64</v>
      </c>
      <c r="AH907" s="11" t="s">
        <v>68</v>
      </c>
      <c r="AI907" s="11">
        <f>SUM($AH$904:$AH$906)</f>
        <v>0</v>
      </c>
      <c r="AJ907" s="11" t="s">
        <v>69</v>
      </c>
      <c r="AK907" s="11">
        <f>SUM($AJ$904:$AJ$906)</f>
        <v>63783.64</v>
      </c>
      <c r="AL907" s="11" t="s">
        <v>70</v>
      </c>
      <c r="AM907" s="11">
        <f>SUM($AL$904:$AL$906)</f>
        <v>61652.259999999995</v>
      </c>
      <c r="AN907" s="11" t="s">
        <v>71</v>
      </c>
      <c r="AO907" s="11">
        <f>SUM($AN$904:$AN$906)</f>
        <v>61652.259999999995</v>
      </c>
      <c r="AP907" s="11" t="s">
        <v>72</v>
      </c>
      <c r="AQ907" s="11">
        <f>SUM($AP$904:$AP$906)</f>
        <v>61652.259999999995</v>
      </c>
      <c r="AR907" s="11" t="s">
        <v>73</v>
      </c>
      <c r="AS907" s="11">
        <f>SUM($AR$904:$AR$906)</f>
        <v>59399.56</v>
      </c>
      <c r="AT907" s="11" t="s">
        <v>74</v>
      </c>
      <c r="AU907" s="11">
        <f>SUM($AT$904:$AT$906)</f>
        <v>59399.56</v>
      </c>
      <c r="AV907" s="11" t="s">
        <v>75</v>
      </c>
      <c r="AW907" s="11">
        <f>SUM($AV$904:$AV$906)</f>
        <v>195.3699999999999</v>
      </c>
      <c r="BA907" s="11" t="s">
        <v>76</v>
      </c>
      <c r="BB907" s="11">
        <f>SUM($BA$904:$BA$906)</f>
        <v>0</v>
      </c>
      <c r="BC907" s="11" t="s">
        <v>77</v>
      </c>
      <c r="BD907" s="11">
        <f>SUM($BC$904:$BC$906)</f>
        <v>1936.010000000002</v>
      </c>
      <c r="BE907" s="11" t="s">
        <v>78</v>
      </c>
      <c r="BF907" s="11">
        <f>SUM($BE$904:$BE$906)</f>
        <v>0</v>
      </c>
      <c r="BG907" s="11" t="s">
        <v>79</v>
      </c>
      <c r="BH907" s="11">
        <f>SUM($BG$904:$BG$906)</f>
        <v>0</v>
      </c>
      <c r="BI907" s="11" t="s">
        <v>80</v>
      </c>
      <c r="BJ907" s="11">
        <f>SUM($BI$904:$BI$906)</f>
        <v>2252.7</v>
      </c>
      <c r="BK907" s="11" t="s">
        <v>81</v>
      </c>
      <c r="BL907" s="11">
        <f>SUM($BK$904:$BK$906)</f>
        <v>0</v>
      </c>
      <c r="BM907" s="11" t="s">
        <v>82</v>
      </c>
      <c r="BN907" s="11">
        <f>SUM($BM$904:$BM$906)</f>
        <v>0</v>
      </c>
      <c r="BO907" s="11" t="s">
        <v>83</v>
      </c>
      <c r="BP907" s="11">
        <f>SUM($BO$904:$BO$906)</f>
        <v>2131.380000000002</v>
      </c>
    </row>
    <row r="908" spans="30:70" ht="11.25" customHeight="1" outlineLevel="3">
      <c r="AD908" s="10" t="s">
        <v>53</v>
      </c>
      <c r="AE908" s="9">
        <v>223121467</v>
      </c>
      <c r="AF908" s="8">
        <v>20000</v>
      </c>
      <c r="AH908" s="8">
        <v>0</v>
      </c>
      <c r="AJ908" s="8">
        <v>20000</v>
      </c>
      <c r="AL908" s="8">
        <v>0</v>
      </c>
      <c r="AN908" s="8">
        <v>0</v>
      </c>
      <c r="AP908" s="8">
        <v>0</v>
      </c>
      <c r="AR908" s="8">
        <v>0</v>
      </c>
      <c r="AT908" s="8">
        <v>0</v>
      </c>
      <c r="AV908" s="8">
        <v>20000</v>
      </c>
      <c r="AX908" s="8">
        <v>100</v>
      </c>
      <c r="AY908" s="8">
        <v>0</v>
      </c>
      <c r="AZ908" s="7" t="s">
        <v>855</v>
      </c>
      <c r="BA908" s="8">
        <v>0</v>
      </c>
      <c r="BC908" s="8">
        <v>0</v>
      </c>
      <c r="BE908" s="8">
        <v>0</v>
      </c>
      <c r="BG908" s="8">
        <v>0</v>
      </c>
      <c r="BI908" s="8">
        <v>0</v>
      </c>
      <c r="BK908" s="8">
        <v>0</v>
      </c>
      <c r="BM908" s="8">
        <v>0</v>
      </c>
      <c r="BO908" s="8">
        <v>20000</v>
      </c>
      <c r="BQ908" s="8">
        <v>0</v>
      </c>
      <c r="BR908" s="8">
        <v>0</v>
      </c>
    </row>
    <row r="909" spans="32:68" ht="11.25" customHeight="1" outlineLevel="2">
      <c r="AF909" s="11" t="s">
        <v>67</v>
      </c>
      <c r="AG909" s="11">
        <f>SUM($AF$908:$AF$908)</f>
        <v>20000</v>
      </c>
      <c r="AH909" s="11" t="s">
        <v>68</v>
      </c>
      <c r="AI909" s="11">
        <f>SUM($AH$908:$AH$908)</f>
        <v>0</v>
      </c>
      <c r="AJ909" s="11" t="s">
        <v>69</v>
      </c>
      <c r="AK909" s="11">
        <f>SUM($AJ$908:$AJ$908)</f>
        <v>20000</v>
      </c>
      <c r="AL909" s="11" t="s">
        <v>70</v>
      </c>
      <c r="AM909" s="11">
        <f>SUM($AL$908:$AL$908)</f>
        <v>0</v>
      </c>
      <c r="AN909" s="11" t="s">
        <v>71</v>
      </c>
      <c r="AO909" s="11">
        <f>SUM($AN$908:$AN$908)</f>
        <v>0</v>
      </c>
      <c r="AP909" s="11" t="s">
        <v>72</v>
      </c>
      <c r="AQ909" s="11">
        <f>SUM($AP$908:$AP$908)</f>
        <v>0</v>
      </c>
      <c r="AR909" s="11" t="s">
        <v>73</v>
      </c>
      <c r="AS909" s="11">
        <f>SUM($AR$908:$AR$908)</f>
        <v>0</v>
      </c>
      <c r="AT909" s="11" t="s">
        <v>74</v>
      </c>
      <c r="AU909" s="11">
        <f>SUM($AT$908:$AT$908)</f>
        <v>0</v>
      </c>
      <c r="AV909" s="11" t="s">
        <v>75</v>
      </c>
      <c r="AW909" s="11">
        <f>SUM($AV$908:$AV$908)</f>
        <v>20000</v>
      </c>
      <c r="BA909" s="11" t="s">
        <v>76</v>
      </c>
      <c r="BB909" s="11">
        <f>SUM($BA$908:$BA$908)</f>
        <v>0</v>
      </c>
      <c r="BC909" s="11" t="s">
        <v>77</v>
      </c>
      <c r="BD909" s="11">
        <f>SUM($BC$908:$BC$908)</f>
        <v>0</v>
      </c>
      <c r="BE909" s="11" t="s">
        <v>78</v>
      </c>
      <c r="BF909" s="11">
        <f>SUM($BE$908:$BE$908)</f>
        <v>0</v>
      </c>
      <c r="BG909" s="11" t="s">
        <v>79</v>
      </c>
      <c r="BH909" s="11">
        <f>SUM($BG$908:$BG$908)</f>
        <v>0</v>
      </c>
      <c r="BI909" s="11" t="s">
        <v>80</v>
      </c>
      <c r="BJ909" s="11">
        <f>SUM($BI$908:$BI$908)</f>
        <v>0</v>
      </c>
      <c r="BK909" s="11" t="s">
        <v>81</v>
      </c>
      <c r="BL909" s="11">
        <f>SUM($BK$908:$BK$908)</f>
        <v>0</v>
      </c>
      <c r="BM909" s="11" t="s">
        <v>82</v>
      </c>
      <c r="BN909" s="11">
        <f>SUM($BM$908:$BM$908)</f>
        <v>0</v>
      </c>
      <c r="BO909" s="11" t="s">
        <v>83</v>
      </c>
      <c r="BP909" s="11">
        <f>SUM($BO$908:$BO$908)</f>
        <v>20000</v>
      </c>
    </row>
    <row r="910" spans="30:70" ht="11.25" customHeight="1" outlineLevel="3">
      <c r="AD910" s="10" t="s">
        <v>53</v>
      </c>
      <c r="AE910" s="9">
        <v>229331203</v>
      </c>
      <c r="AF910" s="8">
        <v>1000</v>
      </c>
      <c r="AH910" s="8">
        <v>0</v>
      </c>
      <c r="AJ910" s="8">
        <v>1000</v>
      </c>
      <c r="AL910" s="8">
        <v>0</v>
      </c>
      <c r="AN910" s="8">
        <v>0</v>
      </c>
      <c r="AP910" s="8">
        <v>0</v>
      </c>
      <c r="AR910" s="8">
        <v>0</v>
      </c>
      <c r="AT910" s="8">
        <v>0</v>
      </c>
      <c r="AV910" s="8">
        <v>1000</v>
      </c>
      <c r="AX910" s="8">
        <v>100</v>
      </c>
      <c r="AY910" s="8">
        <v>0</v>
      </c>
      <c r="AZ910" s="7" t="s">
        <v>856</v>
      </c>
      <c r="BA910" s="8">
        <v>0</v>
      </c>
      <c r="BC910" s="8">
        <v>0</v>
      </c>
      <c r="BE910" s="8">
        <v>0</v>
      </c>
      <c r="BG910" s="8">
        <v>0</v>
      </c>
      <c r="BI910" s="8">
        <v>0</v>
      </c>
      <c r="BK910" s="8">
        <v>0</v>
      </c>
      <c r="BM910" s="8">
        <v>0</v>
      </c>
      <c r="BO910" s="8">
        <v>1000</v>
      </c>
      <c r="BQ910" s="8">
        <v>0</v>
      </c>
      <c r="BR910" s="8">
        <v>0</v>
      </c>
    </row>
    <row r="911" spans="30:70" ht="11.25" customHeight="1" outlineLevel="3">
      <c r="AD911" s="10" t="s">
        <v>53</v>
      </c>
      <c r="AE911" s="9">
        <v>229331204</v>
      </c>
      <c r="AF911" s="8">
        <v>1000</v>
      </c>
      <c r="AH911" s="8">
        <v>0</v>
      </c>
      <c r="AJ911" s="8">
        <v>1000</v>
      </c>
      <c r="AL911" s="8">
        <v>638.28</v>
      </c>
      <c r="AN911" s="8">
        <v>638.28</v>
      </c>
      <c r="AP911" s="8">
        <v>638.28</v>
      </c>
      <c r="AR911" s="8">
        <v>638.28</v>
      </c>
      <c r="AT911" s="8">
        <v>638.28</v>
      </c>
      <c r="AV911" s="8">
        <v>361.72</v>
      </c>
      <c r="AX911" s="8">
        <v>36.17</v>
      </c>
      <c r="AY911" s="8">
        <v>63.83</v>
      </c>
      <c r="AZ911" s="7" t="s">
        <v>857</v>
      </c>
      <c r="BA911" s="8">
        <v>0</v>
      </c>
      <c r="BC911" s="8">
        <v>0</v>
      </c>
      <c r="BE911" s="8">
        <v>0</v>
      </c>
      <c r="BG911" s="8">
        <v>0</v>
      </c>
      <c r="BI911" s="8">
        <v>0</v>
      </c>
      <c r="BK911" s="8">
        <v>0</v>
      </c>
      <c r="BM911" s="8">
        <v>0</v>
      </c>
      <c r="BO911" s="8">
        <v>361.72</v>
      </c>
      <c r="BQ911" s="8">
        <v>63.83</v>
      </c>
      <c r="BR911" s="8">
        <v>100</v>
      </c>
    </row>
    <row r="912" spans="30:70" ht="11.25" customHeight="1" outlineLevel="3">
      <c r="AD912" s="10" t="s">
        <v>53</v>
      </c>
      <c r="AE912" s="9">
        <v>229331210</v>
      </c>
      <c r="AF912" s="8">
        <v>2000</v>
      </c>
      <c r="AH912" s="8">
        <v>0</v>
      </c>
      <c r="AJ912" s="8">
        <v>2000</v>
      </c>
      <c r="AL912" s="8">
        <v>0</v>
      </c>
      <c r="AN912" s="8">
        <v>0</v>
      </c>
      <c r="AP912" s="8">
        <v>0</v>
      </c>
      <c r="AR912" s="8">
        <v>0</v>
      </c>
      <c r="AT912" s="8">
        <v>0</v>
      </c>
      <c r="AV912" s="8">
        <v>2000</v>
      </c>
      <c r="AX912" s="8">
        <v>100</v>
      </c>
      <c r="AY912" s="8">
        <v>0</v>
      </c>
      <c r="AZ912" s="7" t="s">
        <v>858</v>
      </c>
      <c r="BA912" s="8">
        <v>0</v>
      </c>
      <c r="BC912" s="8">
        <v>0</v>
      </c>
      <c r="BE912" s="8">
        <v>0</v>
      </c>
      <c r="BG912" s="8">
        <v>0</v>
      </c>
      <c r="BI912" s="8">
        <v>0</v>
      </c>
      <c r="BK912" s="8">
        <v>0</v>
      </c>
      <c r="BM912" s="8">
        <v>0</v>
      </c>
      <c r="BO912" s="8">
        <v>2000</v>
      </c>
      <c r="BQ912" s="8">
        <v>0</v>
      </c>
      <c r="BR912" s="8">
        <v>0</v>
      </c>
    </row>
    <row r="913" spans="30:70" ht="21.75" customHeight="1" outlineLevel="3">
      <c r="AD913" s="10" t="s">
        <v>53</v>
      </c>
      <c r="AE913" s="9">
        <v>229331212</v>
      </c>
      <c r="AF913" s="8">
        <v>275000</v>
      </c>
      <c r="AH913" s="8">
        <v>13213.43</v>
      </c>
      <c r="AJ913" s="8">
        <v>288213.43</v>
      </c>
      <c r="AL913" s="8">
        <v>326747.21</v>
      </c>
      <c r="AN913" s="8">
        <v>326747.21</v>
      </c>
      <c r="AP913" s="8">
        <v>325988.44</v>
      </c>
      <c r="AR913" s="8">
        <v>302138.41</v>
      </c>
      <c r="AT913" s="8">
        <v>302138.41</v>
      </c>
      <c r="AV913" s="8">
        <v>-43054.1</v>
      </c>
      <c r="AX913" s="8">
        <v>-14.94</v>
      </c>
      <c r="AY913" s="8">
        <v>113.11</v>
      </c>
      <c r="AZ913" s="7" t="s">
        <v>859</v>
      </c>
      <c r="BA913" s="8">
        <v>0</v>
      </c>
      <c r="BC913" s="8">
        <v>4520.32</v>
      </c>
      <c r="BE913" s="8">
        <v>0</v>
      </c>
      <c r="BG913" s="8">
        <v>758.77</v>
      </c>
      <c r="BI913" s="8">
        <v>23850.03</v>
      </c>
      <c r="BK913" s="8">
        <v>0</v>
      </c>
      <c r="BM913" s="8">
        <v>0</v>
      </c>
      <c r="BO913" s="8">
        <v>-37775.01</v>
      </c>
      <c r="BQ913" s="8">
        <v>113.37</v>
      </c>
      <c r="BR913" s="8">
        <v>92.68</v>
      </c>
    </row>
    <row r="914" spans="30:70" ht="21.75" customHeight="1" outlineLevel="3">
      <c r="AD914" s="10" t="s">
        <v>53</v>
      </c>
      <c r="AE914" s="9">
        <v>229331213</v>
      </c>
      <c r="AF914" s="8">
        <v>100000</v>
      </c>
      <c r="AH914" s="8">
        <v>50000</v>
      </c>
      <c r="AJ914" s="8">
        <v>150000</v>
      </c>
      <c r="AL914" s="8">
        <v>142414.92</v>
      </c>
      <c r="AN914" s="8">
        <v>142414.92</v>
      </c>
      <c r="AP914" s="8">
        <v>135004.44</v>
      </c>
      <c r="AR914" s="8">
        <v>131215.95</v>
      </c>
      <c r="AT914" s="8">
        <v>131215.95</v>
      </c>
      <c r="AV914" s="8">
        <v>5354.64</v>
      </c>
      <c r="AX914" s="8">
        <v>3.57</v>
      </c>
      <c r="AY914" s="8">
        <v>90</v>
      </c>
      <c r="AZ914" s="7" t="s">
        <v>860</v>
      </c>
      <c r="BA914" s="8">
        <v>0</v>
      </c>
      <c r="BC914" s="8">
        <v>2230.44</v>
      </c>
      <c r="BE914" s="8">
        <v>0</v>
      </c>
      <c r="BG914" s="8">
        <v>7410.48</v>
      </c>
      <c r="BI914" s="8">
        <v>3788.49</v>
      </c>
      <c r="BK914" s="8">
        <v>0</v>
      </c>
      <c r="BM914" s="8">
        <v>0</v>
      </c>
      <c r="BO914" s="8">
        <v>14995.56</v>
      </c>
      <c r="BQ914" s="8">
        <v>94.94</v>
      </c>
      <c r="BR914" s="8">
        <v>97.19</v>
      </c>
    </row>
    <row r="915" spans="30:70" ht="11.25" customHeight="1" outlineLevel="3">
      <c r="AD915" s="10" t="s">
        <v>53</v>
      </c>
      <c r="AE915" s="9">
        <v>229331214</v>
      </c>
      <c r="AF915" s="8">
        <v>3000</v>
      </c>
      <c r="AH915" s="8">
        <v>0</v>
      </c>
      <c r="AJ915" s="8">
        <v>3000</v>
      </c>
      <c r="AL915" s="8">
        <v>4017.87</v>
      </c>
      <c r="AN915" s="8">
        <v>4017.87</v>
      </c>
      <c r="AP915" s="8">
        <v>4017.87</v>
      </c>
      <c r="AR915" s="8">
        <v>4017.87</v>
      </c>
      <c r="AT915" s="8">
        <v>4017.87</v>
      </c>
      <c r="AV915" s="8">
        <v>-1239.87</v>
      </c>
      <c r="AX915" s="8">
        <v>-41.33</v>
      </c>
      <c r="AY915" s="8">
        <v>133.93</v>
      </c>
      <c r="AZ915" s="7" t="s">
        <v>861</v>
      </c>
      <c r="BA915" s="8">
        <v>0</v>
      </c>
      <c r="BC915" s="8">
        <v>222</v>
      </c>
      <c r="BE915" s="8">
        <v>0</v>
      </c>
      <c r="BG915" s="8">
        <v>0</v>
      </c>
      <c r="BI915" s="8">
        <v>0</v>
      </c>
      <c r="BK915" s="8">
        <v>0</v>
      </c>
      <c r="BM915" s="8">
        <v>340.68</v>
      </c>
      <c r="BO915" s="8">
        <v>-1017.87</v>
      </c>
      <c r="BQ915" s="8">
        <v>133.93</v>
      </c>
      <c r="BR915" s="8">
        <v>100</v>
      </c>
    </row>
    <row r="916" spans="30:70" ht="11.25" customHeight="1" outlineLevel="3">
      <c r="AD916" s="10" t="s">
        <v>53</v>
      </c>
      <c r="AE916" s="9">
        <v>22933122103</v>
      </c>
      <c r="AF916" s="8">
        <v>8000</v>
      </c>
      <c r="AH916" s="8">
        <v>0</v>
      </c>
      <c r="AJ916" s="8">
        <v>8000</v>
      </c>
      <c r="AL916" s="8">
        <v>2792.31</v>
      </c>
      <c r="AN916" s="8">
        <v>2792.31</v>
      </c>
      <c r="AP916" s="8">
        <v>2792.31</v>
      </c>
      <c r="AR916" s="8">
        <v>2792.31</v>
      </c>
      <c r="AT916" s="8">
        <v>2792.31</v>
      </c>
      <c r="AV916" s="8">
        <v>4821.26</v>
      </c>
      <c r="AX916" s="8">
        <v>60.27</v>
      </c>
      <c r="AY916" s="8">
        <v>34.9</v>
      </c>
      <c r="AZ916" s="7" t="s">
        <v>862</v>
      </c>
      <c r="BA916" s="8">
        <v>0</v>
      </c>
      <c r="BC916" s="8">
        <v>386.43</v>
      </c>
      <c r="BE916" s="8">
        <v>0</v>
      </c>
      <c r="BG916" s="8">
        <v>0</v>
      </c>
      <c r="BI916" s="8">
        <v>0</v>
      </c>
      <c r="BK916" s="8">
        <v>0</v>
      </c>
      <c r="BM916" s="8">
        <v>0</v>
      </c>
      <c r="BO916" s="8">
        <v>5207.69</v>
      </c>
      <c r="BQ916" s="8">
        <v>34.9</v>
      </c>
      <c r="BR916" s="8">
        <v>100</v>
      </c>
    </row>
    <row r="917" spans="30:70" ht="21.75" customHeight="1" outlineLevel="3">
      <c r="AD917" s="10" t="s">
        <v>53</v>
      </c>
      <c r="AE917" s="9">
        <v>22933122104</v>
      </c>
      <c r="AF917" s="8">
        <v>1500</v>
      </c>
      <c r="AH917" s="8">
        <v>0</v>
      </c>
      <c r="AJ917" s="8">
        <v>1500</v>
      </c>
      <c r="AL917" s="8">
        <v>2607.11</v>
      </c>
      <c r="AN917" s="8">
        <v>2607.11</v>
      </c>
      <c r="AP917" s="8">
        <v>2607.11</v>
      </c>
      <c r="AR917" s="8">
        <v>1301.67</v>
      </c>
      <c r="AT917" s="8">
        <v>1301.67</v>
      </c>
      <c r="AV917" s="8">
        <v>-2700</v>
      </c>
      <c r="AX917" s="8">
        <v>-180</v>
      </c>
      <c r="AY917" s="8">
        <v>173.81</v>
      </c>
      <c r="AZ917" s="7" t="s">
        <v>863</v>
      </c>
      <c r="BA917" s="8">
        <v>0</v>
      </c>
      <c r="BC917" s="8">
        <v>1592.89</v>
      </c>
      <c r="BE917" s="8">
        <v>0</v>
      </c>
      <c r="BG917" s="8">
        <v>0</v>
      </c>
      <c r="BI917" s="8">
        <v>1305.44</v>
      </c>
      <c r="BK917" s="8">
        <v>0</v>
      </c>
      <c r="BM917" s="8">
        <v>0</v>
      </c>
      <c r="BO917" s="8">
        <v>-1107.11</v>
      </c>
      <c r="BQ917" s="8">
        <v>173.81</v>
      </c>
      <c r="BR917" s="8">
        <v>49.93</v>
      </c>
    </row>
    <row r="918" spans="30:70" ht="11.25" customHeight="1" outlineLevel="3">
      <c r="AD918" s="10" t="s">
        <v>53</v>
      </c>
      <c r="AE918" s="9">
        <v>22933122110</v>
      </c>
      <c r="AF918" s="8">
        <v>500</v>
      </c>
      <c r="AH918" s="8">
        <v>0</v>
      </c>
      <c r="AJ918" s="8">
        <v>500</v>
      </c>
      <c r="AL918" s="8">
        <v>859.69</v>
      </c>
      <c r="AN918" s="8">
        <v>859.69</v>
      </c>
      <c r="AP918" s="8">
        <v>859.69</v>
      </c>
      <c r="AR918" s="8">
        <v>859.69</v>
      </c>
      <c r="AT918" s="8">
        <v>859.69</v>
      </c>
      <c r="AV918" s="8">
        <v>-400</v>
      </c>
      <c r="AX918" s="8">
        <v>-80</v>
      </c>
      <c r="AY918" s="8">
        <v>171.94</v>
      </c>
      <c r="AZ918" s="7" t="s">
        <v>864</v>
      </c>
      <c r="BA918" s="8">
        <v>0</v>
      </c>
      <c r="BC918" s="8">
        <v>40.31</v>
      </c>
      <c r="BE918" s="8">
        <v>0</v>
      </c>
      <c r="BG918" s="8">
        <v>0</v>
      </c>
      <c r="BI918" s="8">
        <v>0</v>
      </c>
      <c r="BK918" s="8">
        <v>0</v>
      </c>
      <c r="BM918" s="8">
        <v>0</v>
      </c>
      <c r="BO918" s="8">
        <v>-359.69</v>
      </c>
      <c r="BQ918" s="8">
        <v>171.94</v>
      </c>
      <c r="BR918" s="8">
        <v>100</v>
      </c>
    </row>
    <row r="919" spans="30:70" ht="21.75" customHeight="1" outlineLevel="3">
      <c r="AD919" s="10" t="s">
        <v>53</v>
      </c>
      <c r="AE919" s="9">
        <v>22933122199</v>
      </c>
      <c r="AF919" s="8">
        <v>5000</v>
      </c>
      <c r="AH919" s="8">
        <v>21000</v>
      </c>
      <c r="AJ919" s="8">
        <v>26000</v>
      </c>
      <c r="AL919" s="8">
        <v>16369</v>
      </c>
      <c r="AN919" s="8">
        <v>16369</v>
      </c>
      <c r="AP919" s="8">
        <v>16369</v>
      </c>
      <c r="AR919" s="8">
        <v>15983.36</v>
      </c>
      <c r="AT919" s="8">
        <v>15983.36</v>
      </c>
      <c r="AV919" s="8">
        <v>7899.19</v>
      </c>
      <c r="AX919" s="8">
        <v>30.38</v>
      </c>
      <c r="AY919" s="8">
        <v>62.96</v>
      </c>
      <c r="AZ919" s="7" t="s">
        <v>865</v>
      </c>
      <c r="BA919" s="8">
        <v>0</v>
      </c>
      <c r="BC919" s="8">
        <v>1731.81</v>
      </c>
      <c r="BE919" s="8">
        <v>0</v>
      </c>
      <c r="BG919" s="8">
        <v>0</v>
      </c>
      <c r="BI919" s="8">
        <v>385.64</v>
      </c>
      <c r="BK919" s="8">
        <v>0</v>
      </c>
      <c r="BM919" s="8">
        <v>0</v>
      </c>
      <c r="BO919" s="8">
        <v>9631</v>
      </c>
      <c r="BQ919" s="8">
        <v>62.96</v>
      </c>
      <c r="BR919" s="8">
        <v>97.64</v>
      </c>
    </row>
    <row r="920" spans="30:70" ht="21.75" customHeight="1" outlineLevel="3">
      <c r="AD920" s="10" t="s">
        <v>53</v>
      </c>
      <c r="AE920" s="9">
        <v>22933122700</v>
      </c>
      <c r="AF920" s="8">
        <v>0</v>
      </c>
      <c r="AH920" s="8">
        <v>0</v>
      </c>
      <c r="AJ920" s="8">
        <v>0</v>
      </c>
      <c r="AL920" s="8">
        <v>2066.88</v>
      </c>
      <c r="AN920" s="8">
        <v>2066.88</v>
      </c>
      <c r="AP920" s="8">
        <v>2066.88</v>
      </c>
      <c r="AR920" s="8">
        <v>1849.82</v>
      </c>
      <c r="AT920" s="8">
        <v>1849.82</v>
      </c>
      <c r="AV920" s="8">
        <v>-2853.08</v>
      </c>
      <c r="AX920" s="8">
        <v>0</v>
      </c>
      <c r="AY920" s="8">
        <v>0</v>
      </c>
      <c r="AZ920" s="7" t="s">
        <v>866</v>
      </c>
      <c r="BA920" s="8">
        <v>0</v>
      </c>
      <c r="BC920" s="8">
        <v>786.2</v>
      </c>
      <c r="BE920" s="8">
        <v>0</v>
      </c>
      <c r="BG920" s="8">
        <v>0</v>
      </c>
      <c r="BI920" s="8">
        <v>217.06</v>
      </c>
      <c r="BK920" s="8">
        <v>0</v>
      </c>
      <c r="BM920" s="8">
        <v>0</v>
      </c>
      <c r="BO920" s="8">
        <v>-2066.88</v>
      </c>
      <c r="BQ920" s="8">
        <v>0</v>
      </c>
      <c r="BR920" s="8">
        <v>89.5</v>
      </c>
    </row>
    <row r="921" spans="30:70" ht="11.25" customHeight="1" outlineLevel="3">
      <c r="AD921" s="10" t="s">
        <v>53</v>
      </c>
      <c r="AE921" s="9">
        <v>22933122706</v>
      </c>
      <c r="AF921" s="8">
        <v>0</v>
      </c>
      <c r="AH921" s="8">
        <v>18000</v>
      </c>
      <c r="AJ921" s="8">
        <v>18000</v>
      </c>
      <c r="AL921" s="8">
        <v>544.5</v>
      </c>
      <c r="AN921" s="8">
        <v>544.5</v>
      </c>
      <c r="AP921" s="8">
        <v>544.5</v>
      </c>
      <c r="AR921" s="8">
        <v>544.5</v>
      </c>
      <c r="AT921" s="8">
        <v>544.5</v>
      </c>
      <c r="AV921" s="8">
        <v>17455.5</v>
      </c>
      <c r="AX921" s="8">
        <v>96.98</v>
      </c>
      <c r="AY921" s="8">
        <v>3.03</v>
      </c>
      <c r="AZ921" s="7" t="s">
        <v>867</v>
      </c>
      <c r="BA921" s="8">
        <v>0</v>
      </c>
      <c r="BC921" s="8">
        <v>0</v>
      </c>
      <c r="BE921" s="8">
        <v>0</v>
      </c>
      <c r="BG921" s="8">
        <v>0</v>
      </c>
      <c r="BI921" s="8">
        <v>0</v>
      </c>
      <c r="BK921" s="8">
        <v>0</v>
      </c>
      <c r="BM921" s="8">
        <v>0</v>
      </c>
      <c r="BO921" s="8">
        <v>17455.5</v>
      </c>
      <c r="BQ921" s="8">
        <v>3.03</v>
      </c>
      <c r="BR921" s="8">
        <v>100</v>
      </c>
    </row>
    <row r="922" spans="30:70" ht="21.75" customHeight="1" outlineLevel="3">
      <c r="AD922" s="10" t="s">
        <v>53</v>
      </c>
      <c r="AE922" s="9">
        <v>22933122799</v>
      </c>
      <c r="AF922" s="8">
        <v>2000</v>
      </c>
      <c r="AH922" s="8">
        <v>25000</v>
      </c>
      <c r="AJ922" s="8">
        <v>27000</v>
      </c>
      <c r="AL922" s="8">
        <v>15639.61</v>
      </c>
      <c r="AN922" s="8">
        <v>15639.61</v>
      </c>
      <c r="AP922" s="8">
        <v>9375.44</v>
      </c>
      <c r="AR922" s="8">
        <v>9375.44</v>
      </c>
      <c r="AT922" s="8">
        <v>9375.44</v>
      </c>
      <c r="AV922" s="8">
        <v>11360.39</v>
      </c>
      <c r="AX922" s="8">
        <v>42.08</v>
      </c>
      <c r="AY922" s="8">
        <v>34.72</v>
      </c>
      <c r="AZ922" s="7" t="s">
        <v>868</v>
      </c>
      <c r="BA922" s="8">
        <v>0</v>
      </c>
      <c r="BC922" s="8">
        <v>0</v>
      </c>
      <c r="BE922" s="8">
        <v>0</v>
      </c>
      <c r="BG922" s="8">
        <v>6264.17</v>
      </c>
      <c r="BI922" s="8">
        <v>0</v>
      </c>
      <c r="BK922" s="8">
        <v>0</v>
      </c>
      <c r="BM922" s="8">
        <v>0</v>
      </c>
      <c r="BO922" s="8">
        <v>17624.56</v>
      </c>
      <c r="BQ922" s="8">
        <v>57.92</v>
      </c>
      <c r="BR922" s="8">
        <v>100</v>
      </c>
    </row>
    <row r="923" spans="30:70" ht="21.75" customHeight="1" outlineLevel="3">
      <c r="AD923" s="10" t="s">
        <v>53</v>
      </c>
      <c r="AE923" s="9">
        <v>229331625</v>
      </c>
      <c r="AF923" s="8">
        <v>0</v>
      </c>
      <c r="AH923" s="8">
        <v>16000</v>
      </c>
      <c r="AJ923" s="8">
        <v>16000</v>
      </c>
      <c r="AL923" s="8">
        <v>14307.04</v>
      </c>
      <c r="AN923" s="8">
        <v>14307.04</v>
      </c>
      <c r="AP923" s="8">
        <v>14307.04</v>
      </c>
      <c r="AR923" s="8">
        <v>9293.77</v>
      </c>
      <c r="AT923" s="8">
        <v>9293.77</v>
      </c>
      <c r="AV923" s="8">
        <v>1469.69</v>
      </c>
      <c r="AX923" s="8">
        <v>9.19</v>
      </c>
      <c r="AY923" s="8">
        <v>89.42</v>
      </c>
      <c r="AZ923" s="7" t="s">
        <v>869</v>
      </c>
      <c r="BA923" s="8">
        <v>0</v>
      </c>
      <c r="BC923" s="8">
        <v>223.27</v>
      </c>
      <c r="BE923" s="8">
        <v>0</v>
      </c>
      <c r="BG923" s="8">
        <v>0</v>
      </c>
      <c r="BI923" s="8">
        <v>5013.27</v>
      </c>
      <c r="BK923" s="8">
        <v>0</v>
      </c>
      <c r="BM923" s="8">
        <v>0</v>
      </c>
      <c r="BO923" s="8">
        <v>1692.96</v>
      </c>
      <c r="BQ923" s="8">
        <v>89.42</v>
      </c>
      <c r="BR923" s="8">
        <v>64.96</v>
      </c>
    </row>
    <row r="924" spans="32:68" ht="11.25" customHeight="1" outlineLevel="2">
      <c r="AF924" s="11" t="s">
        <v>67</v>
      </c>
      <c r="AG924" s="11">
        <f>SUM($AF$910:$AF$923)</f>
        <v>399000</v>
      </c>
      <c r="AH924" s="11" t="s">
        <v>68</v>
      </c>
      <c r="AI924" s="11">
        <f>SUM($AH$910:$AH$923)</f>
        <v>143213.43</v>
      </c>
      <c r="AJ924" s="11" t="s">
        <v>69</v>
      </c>
      <c r="AK924" s="11">
        <f>SUM($AJ$910:$AJ$923)</f>
        <v>542213.4299999999</v>
      </c>
      <c r="AL924" s="11" t="s">
        <v>70</v>
      </c>
      <c r="AM924" s="11">
        <f>SUM($AL$910:$AL$923)</f>
        <v>529004.42</v>
      </c>
      <c r="AN924" s="11" t="s">
        <v>71</v>
      </c>
      <c r="AO924" s="11">
        <f>SUM($AN$910:$AN$923)</f>
        <v>529004.42</v>
      </c>
      <c r="AP924" s="11" t="s">
        <v>72</v>
      </c>
      <c r="AQ924" s="11">
        <f>SUM($AP$910:$AP$923)</f>
        <v>514571</v>
      </c>
      <c r="AR924" s="11" t="s">
        <v>73</v>
      </c>
      <c r="AS924" s="11">
        <f>SUM($AR$910:$AR$923)</f>
        <v>480011.07</v>
      </c>
      <c r="AT924" s="11" t="s">
        <v>74</v>
      </c>
      <c r="AU924" s="11">
        <f>SUM($AT$910:$AT$923)</f>
        <v>480011.07</v>
      </c>
      <c r="AV924" s="11" t="s">
        <v>75</v>
      </c>
      <c r="AW924" s="11">
        <f>SUM($AV$910:$AV$923)</f>
        <v>1475.340000000002</v>
      </c>
      <c r="BA924" s="11" t="s">
        <v>76</v>
      </c>
      <c r="BB924" s="11">
        <f>SUM($BA$910:$BA$923)</f>
        <v>0</v>
      </c>
      <c r="BC924" s="11" t="s">
        <v>77</v>
      </c>
      <c r="BD924" s="11">
        <f>SUM($BC$910:$BC$923)</f>
        <v>11733.669999999995</v>
      </c>
      <c r="BE924" s="11" t="s">
        <v>78</v>
      </c>
      <c r="BF924" s="11">
        <f>SUM($BE$910:$BE$923)</f>
        <v>0</v>
      </c>
      <c r="BG924" s="11" t="s">
        <v>79</v>
      </c>
      <c r="BH924" s="11">
        <f>SUM($BG$910:$BG$923)</f>
        <v>14433.42000000003</v>
      </c>
      <c r="BI924" s="11" t="s">
        <v>80</v>
      </c>
      <c r="BJ924" s="11">
        <f>SUM($BI$910:$BI$923)</f>
        <v>34559.93000000002</v>
      </c>
      <c r="BK924" s="11" t="s">
        <v>81</v>
      </c>
      <c r="BL924" s="11">
        <f>SUM($BK$910:$BK$923)</f>
        <v>0</v>
      </c>
      <c r="BM924" s="11" t="s">
        <v>82</v>
      </c>
      <c r="BN924" s="11">
        <f>SUM($BM$910:$BM$923)</f>
        <v>340.68</v>
      </c>
      <c r="BO924" s="11" t="s">
        <v>83</v>
      </c>
      <c r="BP924" s="11">
        <f>SUM($BO$910:$BO$923)</f>
        <v>27642.429999999986</v>
      </c>
    </row>
    <row r="925" spans="32:68" ht="11.25" customHeight="1" outlineLevel="1">
      <c r="AF925" s="11" t="s">
        <v>84</v>
      </c>
      <c r="AG925" s="11">
        <f>SUM($AF$868:$AF$924)</f>
        <v>1968858.1199999999</v>
      </c>
      <c r="AH925" s="11" t="s">
        <v>85</v>
      </c>
      <c r="AI925" s="11">
        <f>SUM($AH$868:$AH$924)</f>
        <v>427367.14999999997</v>
      </c>
      <c r="AJ925" s="11" t="s">
        <v>86</v>
      </c>
      <c r="AK925" s="11">
        <f>SUM($AJ$868:$AJ$924)</f>
        <v>2396225.27</v>
      </c>
      <c r="AL925" s="11" t="s">
        <v>87</v>
      </c>
      <c r="AM925" s="11">
        <f>SUM($AL$868:$AL$924)</f>
        <v>2136219.0799999996</v>
      </c>
      <c r="AN925" s="11" t="s">
        <v>88</v>
      </c>
      <c r="AO925" s="11">
        <f>SUM($AN$868:$AN$924)</f>
        <v>2131073.7599999993</v>
      </c>
      <c r="AP925" s="11" t="s">
        <v>89</v>
      </c>
      <c r="AQ925" s="11">
        <f>SUM($AP$868:$AP$924)</f>
        <v>2084924.5499999996</v>
      </c>
      <c r="AR925" s="11" t="s">
        <v>90</v>
      </c>
      <c r="AS925" s="11">
        <f>SUM($AR$868:$AR$924)</f>
        <v>1982927.79</v>
      </c>
      <c r="AT925" s="11" t="s">
        <v>91</v>
      </c>
      <c r="AU925" s="11">
        <f>SUM($AT$868:$AT$924)</f>
        <v>1982927.79</v>
      </c>
      <c r="AV925" s="11" t="s">
        <v>92</v>
      </c>
      <c r="AW925" s="11">
        <f>SUM($AV$868:$AV$924)</f>
        <v>246013.56000000003</v>
      </c>
      <c r="BA925" s="11" t="s">
        <v>93</v>
      </c>
      <c r="BB925" s="11">
        <f>SUM($BA$868:$BA$924)</f>
        <v>0</v>
      </c>
      <c r="BC925" s="11" t="s">
        <v>94</v>
      </c>
      <c r="BD925" s="11">
        <f>SUM($BC$868:$BC$924)</f>
        <v>13992.629999999997</v>
      </c>
      <c r="BE925" s="11" t="s">
        <v>95</v>
      </c>
      <c r="BF925" s="11">
        <f>SUM($BE$868:$BE$924)</f>
        <v>5145.320000000007</v>
      </c>
      <c r="BG925" s="11" t="s">
        <v>96</v>
      </c>
      <c r="BH925" s="11">
        <f>SUM($BG$868:$BG$924)</f>
        <v>46149.210000000036</v>
      </c>
      <c r="BI925" s="11" t="s">
        <v>97</v>
      </c>
      <c r="BJ925" s="11">
        <f>SUM($BI$868:$BI$924)</f>
        <v>101996.76</v>
      </c>
      <c r="BK925" s="11" t="s">
        <v>98</v>
      </c>
      <c r="BL925" s="11">
        <f>SUM($BK$868:$BK$924)</f>
        <v>0</v>
      </c>
      <c r="BM925" s="11" t="s">
        <v>99</v>
      </c>
      <c r="BN925" s="11">
        <f>SUM($BM$868:$BM$924)</f>
        <v>9164.06</v>
      </c>
      <c r="BO925" s="11" t="s">
        <v>100</v>
      </c>
      <c r="BP925" s="11">
        <f>SUM($BO$868:$BO$924)</f>
        <v>311300.7199999999</v>
      </c>
    </row>
    <row r="926" spans="30:70" ht="11.25" customHeight="1" outlineLevel="3">
      <c r="AD926" s="10" t="s">
        <v>53</v>
      </c>
      <c r="AE926" s="9">
        <v>2333422000</v>
      </c>
      <c r="AF926" s="8">
        <v>100</v>
      </c>
      <c r="AH926" s="8">
        <v>0</v>
      </c>
      <c r="AJ926" s="8">
        <v>100</v>
      </c>
      <c r="AL926" s="8">
        <v>0</v>
      </c>
      <c r="AN926" s="8">
        <v>0</v>
      </c>
      <c r="AP926" s="8">
        <v>0</v>
      </c>
      <c r="AR926" s="8">
        <v>0</v>
      </c>
      <c r="AT926" s="8">
        <v>0</v>
      </c>
      <c r="AV926" s="8">
        <v>100</v>
      </c>
      <c r="AX926" s="8">
        <v>100</v>
      </c>
      <c r="AY926" s="8">
        <v>0</v>
      </c>
      <c r="AZ926" s="7" t="s">
        <v>870</v>
      </c>
      <c r="BA926" s="8">
        <v>0</v>
      </c>
      <c r="BC926" s="8">
        <v>0</v>
      </c>
      <c r="BE926" s="8">
        <v>0</v>
      </c>
      <c r="BG926" s="8">
        <v>0</v>
      </c>
      <c r="BI926" s="8">
        <v>0</v>
      </c>
      <c r="BK926" s="8">
        <v>0</v>
      </c>
      <c r="BM926" s="8">
        <v>0</v>
      </c>
      <c r="BO926" s="8">
        <v>100</v>
      </c>
      <c r="BQ926" s="8">
        <v>0</v>
      </c>
      <c r="BR926" s="8">
        <v>0</v>
      </c>
    </row>
    <row r="927" spans="30:70" ht="11.25" customHeight="1" outlineLevel="3">
      <c r="AD927" s="10" t="s">
        <v>53</v>
      </c>
      <c r="AE927" s="9">
        <v>2333422001</v>
      </c>
      <c r="AF927" s="8">
        <v>6000</v>
      </c>
      <c r="AH927" s="8">
        <v>0</v>
      </c>
      <c r="AJ927" s="8">
        <v>6000</v>
      </c>
      <c r="AL927" s="8">
        <v>8348.73</v>
      </c>
      <c r="AN927" s="8">
        <v>8348.73</v>
      </c>
      <c r="AP927" s="8">
        <v>8348.73</v>
      </c>
      <c r="AR927" s="8">
        <v>8348.73</v>
      </c>
      <c r="AT927" s="8">
        <v>8348.73</v>
      </c>
      <c r="AV927" s="8">
        <v>-2348.73</v>
      </c>
      <c r="AX927" s="8">
        <v>-39.15</v>
      </c>
      <c r="AY927" s="8">
        <v>139.15</v>
      </c>
      <c r="AZ927" s="7" t="s">
        <v>871</v>
      </c>
      <c r="BA927" s="8">
        <v>0</v>
      </c>
      <c r="BC927" s="8">
        <v>0</v>
      </c>
      <c r="BE927" s="8">
        <v>0</v>
      </c>
      <c r="BG927" s="8">
        <v>0</v>
      </c>
      <c r="BI927" s="8">
        <v>0</v>
      </c>
      <c r="BK927" s="8">
        <v>0</v>
      </c>
      <c r="BM927" s="8">
        <v>0</v>
      </c>
      <c r="BO927" s="8">
        <v>-2348.73</v>
      </c>
      <c r="BQ927" s="8">
        <v>139.15</v>
      </c>
      <c r="BR927" s="8">
        <v>100</v>
      </c>
    </row>
    <row r="928" spans="30:70" ht="11.25" customHeight="1" outlineLevel="3">
      <c r="AD928" s="10" t="s">
        <v>53</v>
      </c>
      <c r="AE928" s="9">
        <v>2333422199</v>
      </c>
      <c r="AF928" s="8">
        <v>4000</v>
      </c>
      <c r="AH928" s="8">
        <v>0</v>
      </c>
      <c r="AJ928" s="8">
        <v>4000</v>
      </c>
      <c r="AL928" s="8">
        <v>672.02</v>
      </c>
      <c r="AN928" s="8">
        <v>672.02</v>
      </c>
      <c r="AP928" s="8">
        <v>672.02</v>
      </c>
      <c r="AR928" s="8">
        <v>672.02</v>
      </c>
      <c r="AT928" s="8">
        <v>672.02</v>
      </c>
      <c r="AV928" s="8">
        <v>3327.98</v>
      </c>
      <c r="AX928" s="8">
        <v>83.2</v>
      </c>
      <c r="AY928" s="8">
        <v>16.8</v>
      </c>
      <c r="AZ928" s="7" t="s">
        <v>872</v>
      </c>
      <c r="BA928" s="8">
        <v>0</v>
      </c>
      <c r="BC928" s="8">
        <v>0</v>
      </c>
      <c r="BE928" s="8">
        <v>0</v>
      </c>
      <c r="BG928" s="8">
        <v>0</v>
      </c>
      <c r="BI928" s="8">
        <v>0</v>
      </c>
      <c r="BK928" s="8">
        <v>0</v>
      </c>
      <c r="BM928" s="8">
        <v>0</v>
      </c>
      <c r="BO928" s="8">
        <v>3327.98</v>
      </c>
      <c r="BQ928" s="8">
        <v>16.8</v>
      </c>
      <c r="BR928" s="8">
        <v>100</v>
      </c>
    </row>
    <row r="929" spans="30:70" ht="11.25" customHeight="1" outlineLevel="3">
      <c r="AD929" s="10" t="s">
        <v>53</v>
      </c>
      <c r="AE929" s="9">
        <v>2333422601</v>
      </c>
      <c r="AF929" s="8">
        <v>1000</v>
      </c>
      <c r="AH929" s="8">
        <v>0</v>
      </c>
      <c r="AJ929" s="8">
        <v>1000</v>
      </c>
      <c r="AL929" s="8">
        <v>61.71</v>
      </c>
      <c r="AN929" s="8">
        <v>61.71</v>
      </c>
      <c r="AP929" s="8">
        <v>61.71</v>
      </c>
      <c r="AR929" s="8">
        <v>61.71</v>
      </c>
      <c r="AT929" s="8">
        <v>61.71</v>
      </c>
      <c r="AV929" s="8">
        <v>444.94</v>
      </c>
      <c r="AX929" s="8">
        <v>44.49</v>
      </c>
      <c r="AY929" s="8">
        <v>6.17</v>
      </c>
      <c r="AZ929" s="7" t="s">
        <v>873</v>
      </c>
      <c r="BA929" s="8">
        <v>0</v>
      </c>
      <c r="BC929" s="8">
        <v>493.35</v>
      </c>
      <c r="BE929" s="8">
        <v>0</v>
      </c>
      <c r="BG929" s="8">
        <v>0</v>
      </c>
      <c r="BI929" s="8">
        <v>0</v>
      </c>
      <c r="BK929" s="8">
        <v>0</v>
      </c>
      <c r="BM929" s="8">
        <v>0</v>
      </c>
      <c r="BO929" s="8">
        <v>938.29</v>
      </c>
      <c r="BQ929" s="8">
        <v>6.17</v>
      </c>
      <c r="BR929" s="8">
        <v>100</v>
      </c>
    </row>
    <row r="930" spans="30:70" ht="11.25" customHeight="1" outlineLevel="3">
      <c r="AD930" s="10" t="s">
        <v>53</v>
      </c>
      <c r="AE930" s="9">
        <v>2333422602</v>
      </c>
      <c r="AF930" s="8">
        <v>2000</v>
      </c>
      <c r="AH930" s="8">
        <v>0</v>
      </c>
      <c r="AJ930" s="8">
        <v>2000</v>
      </c>
      <c r="AL930" s="8">
        <v>1452</v>
      </c>
      <c r="AN930" s="8">
        <v>1452</v>
      </c>
      <c r="AP930" s="8">
        <v>1452</v>
      </c>
      <c r="AR930" s="8">
        <v>1452</v>
      </c>
      <c r="AT930" s="8">
        <v>1452</v>
      </c>
      <c r="AV930" s="8">
        <v>548</v>
      </c>
      <c r="AX930" s="8">
        <v>27.4</v>
      </c>
      <c r="AY930" s="8">
        <v>72.6</v>
      </c>
      <c r="AZ930" s="7" t="s">
        <v>874</v>
      </c>
      <c r="BA930" s="8">
        <v>0</v>
      </c>
      <c r="BC930" s="8">
        <v>0</v>
      </c>
      <c r="BE930" s="8">
        <v>0</v>
      </c>
      <c r="BG930" s="8">
        <v>0</v>
      </c>
      <c r="BI930" s="8">
        <v>0</v>
      </c>
      <c r="BK930" s="8">
        <v>0</v>
      </c>
      <c r="BM930" s="8">
        <v>0</v>
      </c>
      <c r="BO930" s="8">
        <v>548</v>
      </c>
      <c r="BQ930" s="8">
        <v>72.6</v>
      </c>
      <c r="BR930" s="8">
        <v>100</v>
      </c>
    </row>
    <row r="931" spans="30:70" ht="11.25" customHeight="1" outlineLevel="3">
      <c r="AD931" s="10" t="s">
        <v>53</v>
      </c>
      <c r="AE931" s="9">
        <v>2333422606</v>
      </c>
      <c r="AF931" s="8">
        <v>300</v>
      </c>
      <c r="AH931" s="8">
        <v>0</v>
      </c>
      <c r="AJ931" s="8">
        <v>300</v>
      </c>
      <c r="AL931" s="8">
        <v>0</v>
      </c>
      <c r="AN931" s="8">
        <v>0</v>
      </c>
      <c r="AP931" s="8">
        <v>0</v>
      </c>
      <c r="AR931" s="8">
        <v>0</v>
      </c>
      <c r="AT931" s="8">
        <v>0</v>
      </c>
      <c r="AV931" s="8">
        <v>300</v>
      </c>
      <c r="AX931" s="8">
        <v>100</v>
      </c>
      <c r="AY931" s="8">
        <v>0</v>
      </c>
      <c r="AZ931" s="7" t="s">
        <v>875</v>
      </c>
      <c r="BA931" s="8">
        <v>0</v>
      </c>
      <c r="BC931" s="8">
        <v>0</v>
      </c>
      <c r="BE931" s="8">
        <v>0</v>
      </c>
      <c r="BG931" s="8">
        <v>0</v>
      </c>
      <c r="BI931" s="8">
        <v>0</v>
      </c>
      <c r="BK931" s="8">
        <v>0</v>
      </c>
      <c r="BM931" s="8">
        <v>0</v>
      </c>
      <c r="BO931" s="8">
        <v>300</v>
      </c>
      <c r="BQ931" s="8">
        <v>0</v>
      </c>
      <c r="BR931" s="8">
        <v>0</v>
      </c>
    </row>
    <row r="932" spans="30:70" ht="11.25" customHeight="1" outlineLevel="3">
      <c r="AD932" s="10" t="s">
        <v>53</v>
      </c>
      <c r="AE932" s="9">
        <v>2333422609</v>
      </c>
      <c r="AF932" s="8">
        <v>20000</v>
      </c>
      <c r="AH932" s="8">
        <v>0</v>
      </c>
      <c r="AJ932" s="8">
        <v>20000</v>
      </c>
      <c r="AL932" s="8">
        <v>25591.5</v>
      </c>
      <c r="AN932" s="8">
        <v>25591.5</v>
      </c>
      <c r="AP932" s="8">
        <v>25591.5</v>
      </c>
      <c r="AR932" s="8">
        <v>25591.5</v>
      </c>
      <c r="AT932" s="8">
        <v>25591.5</v>
      </c>
      <c r="AV932" s="8">
        <v>-5591.5</v>
      </c>
      <c r="AX932" s="8">
        <v>-27.96</v>
      </c>
      <c r="AY932" s="8">
        <v>127.96</v>
      </c>
      <c r="AZ932" s="7" t="s">
        <v>876</v>
      </c>
      <c r="BA932" s="8">
        <v>0</v>
      </c>
      <c r="BC932" s="8">
        <v>0</v>
      </c>
      <c r="BE932" s="8">
        <v>0</v>
      </c>
      <c r="BG932" s="8">
        <v>0</v>
      </c>
      <c r="BI932" s="8">
        <v>0</v>
      </c>
      <c r="BK932" s="8">
        <v>0</v>
      </c>
      <c r="BM932" s="8">
        <v>0</v>
      </c>
      <c r="BO932" s="8">
        <v>-5591.5</v>
      </c>
      <c r="BQ932" s="8">
        <v>127.96</v>
      </c>
      <c r="BR932" s="8">
        <v>100</v>
      </c>
    </row>
    <row r="933" spans="30:70" ht="21.75" customHeight="1" outlineLevel="3">
      <c r="AD933" s="10" t="s">
        <v>53</v>
      </c>
      <c r="AE933" s="9">
        <v>2333422799</v>
      </c>
      <c r="AF933" s="8">
        <v>1000</v>
      </c>
      <c r="AH933" s="8">
        <v>6000</v>
      </c>
      <c r="AJ933" s="8">
        <v>7000</v>
      </c>
      <c r="AL933" s="8">
        <v>1381.58</v>
      </c>
      <c r="AN933" s="8">
        <v>1381.58</v>
      </c>
      <c r="AP933" s="8">
        <v>1381.58</v>
      </c>
      <c r="AR933" s="8">
        <v>897.58</v>
      </c>
      <c r="AT933" s="8">
        <v>897.58</v>
      </c>
      <c r="AV933" s="8">
        <v>5618.42</v>
      </c>
      <c r="AX933" s="8">
        <v>80.26</v>
      </c>
      <c r="AY933" s="8">
        <v>19.74</v>
      </c>
      <c r="AZ933" s="7" t="s">
        <v>877</v>
      </c>
      <c r="BA933" s="8">
        <v>0</v>
      </c>
      <c r="BC933" s="8">
        <v>0</v>
      </c>
      <c r="BE933" s="8">
        <v>0</v>
      </c>
      <c r="BG933" s="8">
        <v>0</v>
      </c>
      <c r="BI933" s="8">
        <v>484</v>
      </c>
      <c r="BK933" s="8">
        <v>0</v>
      </c>
      <c r="BM933" s="8">
        <v>0</v>
      </c>
      <c r="BO933" s="8">
        <v>5618.42</v>
      </c>
      <c r="BQ933" s="8">
        <v>19.74</v>
      </c>
      <c r="BR933" s="8">
        <v>64.97</v>
      </c>
    </row>
    <row r="934" spans="30:70" ht="11.25" customHeight="1" outlineLevel="3">
      <c r="AD934" s="10" t="s">
        <v>53</v>
      </c>
      <c r="AE934" s="9">
        <v>23334481</v>
      </c>
      <c r="AF934" s="8">
        <v>8000</v>
      </c>
      <c r="AH934" s="8">
        <v>0</v>
      </c>
      <c r="AJ934" s="8">
        <v>8000</v>
      </c>
      <c r="AL934" s="8">
        <v>4500</v>
      </c>
      <c r="AN934" s="8">
        <v>4500</v>
      </c>
      <c r="AP934" s="8">
        <v>4500</v>
      </c>
      <c r="AR934" s="8">
        <v>4500</v>
      </c>
      <c r="AT934" s="8">
        <v>4500</v>
      </c>
      <c r="AV934" s="8">
        <v>3500</v>
      </c>
      <c r="AX934" s="8">
        <v>43.75</v>
      </c>
      <c r="AY934" s="8">
        <v>56.25</v>
      </c>
      <c r="AZ934" s="7" t="s">
        <v>878</v>
      </c>
      <c r="BA934" s="8">
        <v>0</v>
      </c>
      <c r="BC934" s="8">
        <v>0</v>
      </c>
      <c r="BE934" s="8">
        <v>0</v>
      </c>
      <c r="BG934" s="8">
        <v>0</v>
      </c>
      <c r="BI934" s="8">
        <v>0</v>
      </c>
      <c r="BK934" s="8">
        <v>0</v>
      </c>
      <c r="BM934" s="8">
        <v>0</v>
      </c>
      <c r="BO934" s="8">
        <v>3500</v>
      </c>
      <c r="BQ934" s="8">
        <v>56.25</v>
      </c>
      <c r="BR934" s="8">
        <v>100</v>
      </c>
    </row>
    <row r="935" spans="32:68" ht="11.25" customHeight="1" outlineLevel="2">
      <c r="AF935" s="11" t="s">
        <v>67</v>
      </c>
      <c r="AG935" s="11">
        <f>SUM($AF$925:$AF$934)</f>
        <v>42400</v>
      </c>
      <c r="AH935" s="11" t="s">
        <v>68</v>
      </c>
      <c r="AI935" s="11">
        <f>SUM($AH$925:$AH$934)</f>
        <v>6000</v>
      </c>
      <c r="AJ935" s="11" t="s">
        <v>69</v>
      </c>
      <c r="AK935" s="11">
        <f>SUM($AJ$925:$AJ$934)</f>
        <v>48400</v>
      </c>
      <c r="AL935" s="11" t="s">
        <v>70</v>
      </c>
      <c r="AM935" s="11">
        <f>SUM($AL$925:$AL$934)</f>
        <v>42007.54</v>
      </c>
      <c r="AN935" s="11" t="s">
        <v>71</v>
      </c>
      <c r="AO935" s="11">
        <f>SUM($AN$925:$AN$934)</f>
        <v>42007.54</v>
      </c>
      <c r="AP935" s="11" t="s">
        <v>72</v>
      </c>
      <c r="AQ935" s="11">
        <f>SUM($AP$925:$AP$934)</f>
        <v>42007.54</v>
      </c>
      <c r="AR935" s="11" t="s">
        <v>73</v>
      </c>
      <c r="AS935" s="11">
        <f>SUM($AR$925:$AR$934)</f>
        <v>41523.54</v>
      </c>
      <c r="AT935" s="11" t="s">
        <v>74</v>
      </c>
      <c r="AU935" s="11">
        <f>SUM($AT$925:$AT$934)</f>
        <v>41523.54</v>
      </c>
      <c r="AV935" s="11" t="s">
        <v>75</v>
      </c>
      <c r="AW935" s="11">
        <f>SUM($AV$925:$AV$934)</f>
        <v>5899.11</v>
      </c>
      <c r="BA935" s="11" t="s">
        <v>76</v>
      </c>
      <c r="BB935" s="11">
        <f>SUM($BA$925:$BA$934)</f>
        <v>0</v>
      </c>
      <c r="BC935" s="11" t="s">
        <v>77</v>
      </c>
      <c r="BD935" s="11">
        <f>SUM($BC$925:$BC$934)</f>
        <v>493.34999999999997</v>
      </c>
      <c r="BE935" s="11" t="s">
        <v>78</v>
      </c>
      <c r="BF935" s="11">
        <f>SUM($BE$925:$BE$934)</f>
        <v>0</v>
      </c>
      <c r="BG935" s="11" t="s">
        <v>79</v>
      </c>
      <c r="BH935" s="11">
        <f>SUM($BG$925:$BG$934)</f>
        <v>0</v>
      </c>
      <c r="BI935" s="11" t="s">
        <v>80</v>
      </c>
      <c r="BJ935" s="11">
        <f>SUM($BI$925:$BI$934)</f>
        <v>483.9999999999999</v>
      </c>
      <c r="BK935" s="11" t="s">
        <v>81</v>
      </c>
      <c r="BL935" s="11">
        <f>SUM($BK$925:$BK$934)</f>
        <v>0</v>
      </c>
      <c r="BM935" s="11" t="s">
        <v>82</v>
      </c>
      <c r="BN935" s="11">
        <f>SUM($BM$925:$BM$934)</f>
        <v>0</v>
      </c>
      <c r="BO935" s="11" t="s">
        <v>83</v>
      </c>
      <c r="BP935" s="11">
        <f>SUM($BO$925:$BO$934)</f>
        <v>6392.459999999999</v>
      </c>
    </row>
    <row r="936" spans="32:68" ht="11.25" customHeight="1" outlineLevel="1">
      <c r="AF936" s="11" t="s">
        <v>84</v>
      </c>
      <c r="AG936" s="11">
        <f>SUM($AF$926:$AF$935)</f>
        <v>42400</v>
      </c>
      <c r="AH936" s="11" t="s">
        <v>85</v>
      </c>
      <c r="AI936" s="11">
        <f>SUM($AH$926:$AH$935)</f>
        <v>6000</v>
      </c>
      <c r="AJ936" s="11" t="s">
        <v>86</v>
      </c>
      <c r="AK936" s="11">
        <f>SUM($AJ$926:$AJ$935)</f>
        <v>48400</v>
      </c>
      <c r="AL936" s="11" t="s">
        <v>87</v>
      </c>
      <c r="AM936" s="11">
        <f>SUM($AL$926:$AL$935)</f>
        <v>42007.54</v>
      </c>
      <c r="AN936" s="11" t="s">
        <v>88</v>
      </c>
      <c r="AO936" s="11">
        <f>SUM($AN$926:$AN$935)</f>
        <v>42007.54</v>
      </c>
      <c r="AP936" s="11" t="s">
        <v>89</v>
      </c>
      <c r="AQ936" s="11">
        <f>SUM($AP$926:$AP$935)</f>
        <v>42007.54</v>
      </c>
      <c r="AR936" s="11" t="s">
        <v>90</v>
      </c>
      <c r="AS936" s="11">
        <f>SUM($AR$926:$AR$935)</f>
        <v>41523.54</v>
      </c>
      <c r="AT936" s="11" t="s">
        <v>91</v>
      </c>
      <c r="AU936" s="11">
        <f>SUM($AT$926:$AT$935)</f>
        <v>41523.54</v>
      </c>
      <c r="AV936" s="11" t="s">
        <v>92</v>
      </c>
      <c r="AW936" s="11">
        <f>SUM($AV$926:$AV$935)</f>
        <v>5899.11</v>
      </c>
      <c r="BA936" s="11" t="s">
        <v>93</v>
      </c>
      <c r="BB936" s="11">
        <f>SUM($BA$926:$BA$935)</f>
        <v>0</v>
      </c>
      <c r="BC936" s="11" t="s">
        <v>94</v>
      </c>
      <c r="BD936" s="11">
        <f>SUM($BC$926:$BC$935)</f>
        <v>493.34999999999997</v>
      </c>
      <c r="BE936" s="11" t="s">
        <v>95</v>
      </c>
      <c r="BF936" s="11">
        <f>SUM($BE$926:$BE$935)</f>
        <v>0</v>
      </c>
      <c r="BG936" s="11" t="s">
        <v>96</v>
      </c>
      <c r="BH936" s="11">
        <f>SUM($BG$926:$BG$935)</f>
        <v>0</v>
      </c>
      <c r="BI936" s="11" t="s">
        <v>97</v>
      </c>
      <c r="BJ936" s="11">
        <f>SUM($BI$926:$BI$935)</f>
        <v>483.9999999999999</v>
      </c>
      <c r="BK936" s="11" t="s">
        <v>98</v>
      </c>
      <c r="BL936" s="11">
        <f>SUM($BK$926:$BK$935)</f>
        <v>0</v>
      </c>
      <c r="BM936" s="11" t="s">
        <v>99</v>
      </c>
      <c r="BN936" s="11">
        <f>SUM($BM$926:$BM$935)</f>
        <v>0</v>
      </c>
      <c r="BO936" s="11" t="s">
        <v>100</v>
      </c>
      <c r="BP936" s="11">
        <f>SUM($BO$926:$BO$935)</f>
        <v>6392.459999999999</v>
      </c>
    </row>
    <row r="937" spans="30:70" ht="21.75" customHeight="1" outlineLevel="3">
      <c r="AD937" s="10" t="s">
        <v>53</v>
      </c>
      <c r="AE937" s="9">
        <v>2492013000</v>
      </c>
      <c r="AF937" s="8">
        <v>0</v>
      </c>
      <c r="AH937" s="8">
        <v>14261.75</v>
      </c>
      <c r="AJ937" s="8">
        <v>14261.75</v>
      </c>
      <c r="AL937" s="8">
        <v>13970.51</v>
      </c>
      <c r="AN937" s="8">
        <v>13970.51</v>
      </c>
      <c r="AP937" s="8">
        <v>13568.12</v>
      </c>
      <c r="AR937" s="8">
        <v>13568.12</v>
      </c>
      <c r="AT937" s="8">
        <v>13568.12</v>
      </c>
      <c r="AV937" s="8">
        <v>291.24</v>
      </c>
      <c r="AX937" s="8">
        <v>2.04</v>
      </c>
      <c r="AY937" s="8">
        <v>95.14</v>
      </c>
      <c r="AZ937" s="7" t="s">
        <v>879</v>
      </c>
      <c r="BA937" s="8">
        <v>0</v>
      </c>
      <c r="BC937" s="8">
        <v>0</v>
      </c>
      <c r="BE937" s="8">
        <v>0</v>
      </c>
      <c r="BG937" s="8">
        <v>402.39</v>
      </c>
      <c r="BI937" s="8">
        <v>0</v>
      </c>
      <c r="BK937" s="8">
        <v>0</v>
      </c>
      <c r="BM937" s="8">
        <v>0</v>
      </c>
      <c r="BO937" s="8">
        <v>693.63</v>
      </c>
      <c r="BQ937" s="8">
        <v>97.96</v>
      </c>
      <c r="BR937" s="8">
        <v>100</v>
      </c>
    </row>
    <row r="938" spans="30:70" ht="21.75" customHeight="1" outlineLevel="3">
      <c r="AD938" s="10" t="s">
        <v>53</v>
      </c>
      <c r="AE938" s="9">
        <v>2492013002</v>
      </c>
      <c r="AF938" s="8">
        <v>0</v>
      </c>
      <c r="AH938" s="8">
        <v>12835.45</v>
      </c>
      <c r="AJ938" s="8">
        <v>12835.45</v>
      </c>
      <c r="AL938" s="8">
        <v>13082.29</v>
      </c>
      <c r="AN938" s="8">
        <v>13082.29</v>
      </c>
      <c r="AP938" s="8">
        <v>11887.44</v>
      </c>
      <c r="AR938" s="8">
        <v>11887.44</v>
      </c>
      <c r="AT938" s="8">
        <v>11887.44</v>
      </c>
      <c r="AV938" s="8">
        <v>-246.84</v>
      </c>
      <c r="AX938" s="8">
        <v>-1.92</v>
      </c>
      <c r="AY938" s="8">
        <v>92.61</v>
      </c>
      <c r="AZ938" s="7" t="s">
        <v>880</v>
      </c>
      <c r="BA938" s="8">
        <v>0</v>
      </c>
      <c r="BC938" s="8">
        <v>0</v>
      </c>
      <c r="BE938" s="8">
        <v>0</v>
      </c>
      <c r="BG938" s="8">
        <v>1194.85</v>
      </c>
      <c r="BI938" s="8">
        <v>0</v>
      </c>
      <c r="BK938" s="8">
        <v>0</v>
      </c>
      <c r="BM938" s="8">
        <v>0</v>
      </c>
      <c r="BO938" s="8">
        <v>948.01</v>
      </c>
      <c r="BQ938" s="8">
        <v>101.92</v>
      </c>
      <c r="BR938" s="8">
        <v>100</v>
      </c>
    </row>
    <row r="939" spans="30:70" ht="21.75" customHeight="1" outlineLevel="3">
      <c r="AD939" s="10" t="s">
        <v>53</v>
      </c>
      <c r="AE939" s="9">
        <v>2492016000</v>
      </c>
      <c r="AF939" s="8">
        <v>0</v>
      </c>
      <c r="AH939" s="8">
        <v>7139.52</v>
      </c>
      <c r="AJ939" s="8">
        <v>7139.52</v>
      </c>
      <c r="AL939" s="8">
        <v>7139.52</v>
      </c>
      <c r="AN939" s="8">
        <v>7139.52</v>
      </c>
      <c r="AP939" s="8">
        <v>6934.96</v>
      </c>
      <c r="AR939" s="8">
        <v>6934.96</v>
      </c>
      <c r="AT939" s="8">
        <v>6934.96</v>
      </c>
      <c r="AV939" s="8">
        <v>0</v>
      </c>
      <c r="AX939" s="8">
        <v>0</v>
      </c>
      <c r="AY939" s="8">
        <v>97.13</v>
      </c>
      <c r="AZ939" s="7" t="s">
        <v>881</v>
      </c>
      <c r="BA939" s="8">
        <v>0</v>
      </c>
      <c r="BC939" s="8">
        <v>0</v>
      </c>
      <c r="BE939" s="8">
        <v>0</v>
      </c>
      <c r="BG939" s="8">
        <v>204.56</v>
      </c>
      <c r="BI939" s="8">
        <v>0</v>
      </c>
      <c r="BK939" s="8">
        <v>0</v>
      </c>
      <c r="BM939" s="8">
        <v>0</v>
      </c>
      <c r="BO939" s="8">
        <v>204.56</v>
      </c>
      <c r="BQ939" s="8">
        <v>100</v>
      </c>
      <c r="BR939" s="8">
        <v>100</v>
      </c>
    </row>
    <row r="940" spans="30:70" ht="21.75" customHeight="1" outlineLevel="3">
      <c r="AD940" s="10" t="s">
        <v>53</v>
      </c>
      <c r="AE940" s="9">
        <v>2492022602</v>
      </c>
      <c r="AF940" s="8">
        <v>0</v>
      </c>
      <c r="AH940" s="8">
        <v>2000</v>
      </c>
      <c r="AJ940" s="8">
        <v>2000</v>
      </c>
      <c r="AL940" s="8">
        <v>10478.89</v>
      </c>
      <c r="AN940" s="8">
        <v>10478.89</v>
      </c>
      <c r="AP940" s="8">
        <v>10478.89</v>
      </c>
      <c r="AR940" s="8">
        <v>9845.89</v>
      </c>
      <c r="AT940" s="8">
        <v>9845.89</v>
      </c>
      <c r="AV940" s="8">
        <v>-8479.25</v>
      </c>
      <c r="AX940" s="8">
        <v>-423.96</v>
      </c>
      <c r="AY940" s="8">
        <v>523.94</v>
      </c>
      <c r="AZ940" s="7" t="s">
        <v>882</v>
      </c>
      <c r="BA940" s="8">
        <v>0</v>
      </c>
      <c r="BC940" s="8">
        <v>0.36</v>
      </c>
      <c r="BE940" s="8">
        <v>0</v>
      </c>
      <c r="BG940" s="8">
        <v>0</v>
      </c>
      <c r="BI940" s="8">
        <v>633</v>
      </c>
      <c r="BK940" s="8">
        <v>0</v>
      </c>
      <c r="BM940" s="8">
        <v>0</v>
      </c>
      <c r="BO940" s="8">
        <v>-8478.89</v>
      </c>
      <c r="BQ940" s="8">
        <v>523.94</v>
      </c>
      <c r="BR940" s="8">
        <v>93.96</v>
      </c>
    </row>
    <row r="941" spans="30:70" ht="11.25" customHeight="1" outlineLevel="3">
      <c r="AD941" s="10" t="s">
        <v>53</v>
      </c>
      <c r="AE941" s="9">
        <v>2492022799</v>
      </c>
      <c r="AF941" s="8">
        <v>0</v>
      </c>
      <c r="AH941" s="8">
        <v>10000</v>
      </c>
      <c r="AJ941" s="8">
        <v>10000</v>
      </c>
      <c r="AL941" s="8">
        <v>1371.46</v>
      </c>
      <c r="AN941" s="8">
        <v>1371.46</v>
      </c>
      <c r="AP941" s="8">
        <v>1371.46</v>
      </c>
      <c r="AR941" s="8">
        <v>1371.46</v>
      </c>
      <c r="AT941" s="8">
        <v>1371.46</v>
      </c>
      <c r="AV941" s="8">
        <v>8533.36</v>
      </c>
      <c r="AX941" s="8">
        <v>85.33</v>
      </c>
      <c r="AY941" s="8">
        <v>13.71</v>
      </c>
      <c r="AZ941" s="7" t="s">
        <v>883</v>
      </c>
      <c r="BA941" s="8">
        <v>0</v>
      </c>
      <c r="BC941" s="8">
        <v>95.18</v>
      </c>
      <c r="BE941" s="8">
        <v>0</v>
      </c>
      <c r="BG941" s="8">
        <v>0</v>
      </c>
      <c r="BI941" s="8">
        <v>0</v>
      </c>
      <c r="BK941" s="8">
        <v>0</v>
      </c>
      <c r="BM941" s="8">
        <v>0</v>
      </c>
      <c r="BO941" s="8">
        <v>8628.54</v>
      </c>
      <c r="BQ941" s="8">
        <v>13.71</v>
      </c>
      <c r="BR941" s="8">
        <v>100</v>
      </c>
    </row>
    <row r="942" spans="32:68" ht="11.25" customHeight="1" outlineLevel="2">
      <c r="AF942" s="11" t="s">
        <v>67</v>
      </c>
      <c r="AG942" s="11">
        <f>SUM($AF$936:$AF$941)</f>
        <v>0</v>
      </c>
      <c r="AH942" s="11" t="s">
        <v>68</v>
      </c>
      <c r="AI942" s="11">
        <f>SUM($AH$936:$AH$941)</f>
        <v>46236.72</v>
      </c>
      <c r="AJ942" s="11" t="s">
        <v>69</v>
      </c>
      <c r="AK942" s="11">
        <f>SUM($AJ$936:$AJ$941)</f>
        <v>46236.72</v>
      </c>
      <c r="AL942" s="11" t="s">
        <v>70</v>
      </c>
      <c r="AM942" s="11">
        <f>SUM($AL$936:$AL$941)</f>
        <v>46042.67</v>
      </c>
      <c r="AN942" s="11" t="s">
        <v>71</v>
      </c>
      <c r="AO942" s="11">
        <f>SUM($AN$936:$AN$941)</f>
        <v>46042.67</v>
      </c>
      <c r="AP942" s="11" t="s">
        <v>72</v>
      </c>
      <c r="AQ942" s="11">
        <f>SUM($AP$936:$AP$941)</f>
        <v>44240.87</v>
      </c>
      <c r="AR942" s="11" t="s">
        <v>73</v>
      </c>
      <c r="AS942" s="11">
        <f>SUM($AR$936:$AR$941)</f>
        <v>43607.87</v>
      </c>
      <c r="AT942" s="11" t="s">
        <v>74</v>
      </c>
      <c r="AU942" s="11">
        <f>SUM($AT$936:$AT$941)</f>
        <v>43607.87</v>
      </c>
      <c r="AV942" s="11" t="s">
        <v>75</v>
      </c>
      <c r="AW942" s="11">
        <f>SUM($AV$936:$AV$941)</f>
        <v>98.51000000000022</v>
      </c>
      <c r="BA942" s="11" t="s">
        <v>76</v>
      </c>
      <c r="BB942" s="11">
        <f>SUM($BA$936:$BA$941)</f>
        <v>0</v>
      </c>
      <c r="BC942" s="11" t="s">
        <v>77</v>
      </c>
      <c r="BD942" s="11">
        <f>SUM($BC$936:$BC$941)</f>
        <v>95.54000000000065</v>
      </c>
      <c r="BE942" s="11" t="s">
        <v>78</v>
      </c>
      <c r="BF942" s="11">
        <f>SUM($BE$936:$BE$941)</f>
        <v>0</v>
      </c>
      <c r="BG942" s="11" t="s">
        <v>79</v>
      </c>
      <c r="BH942" s="11">
        <f>SUM($BG$936:$BG$941)</f>
        <v>1801.8000000000002</v>
      </c>
      <c r="BI942" s="11" t="s">
        <v>80</v>
      </c>
      <c r="BJ942" s="11">
        <f>SUM($BI$936:$BI$941)</f>
        <v>633</v>
      </c>
      <c r="BK942" s="11" t="s">
        <v>81</v>
      </c>
      <c r="BL942" s="11">
        <f>SUM($BK$936:$BK$941)</f>
        <v>0</v>
      </c>
      <c r="BM942" s="11" t="s">
        <v>82</v>
      </c>
      <c r="BN942" s="11">
        <f>SUM($BM$936:$BM$941)</f>
        <v>0</v>
      </c>
      <c r="BO942" s="11" t="s">
        <v>83</v>
      </c>
      <c r="BP942" s="11">
        <f>SUM($BO$936:$BO$941)</f>
        <v>1995.8500000000022</v>
      </c>
    </row>
    <row r="943" spans="32:68" ht="11.25" customHeight="1" outlineLevel="1">
      <c r="AF943" s="11" t="s">
        <v>84</v>
      </c>
      <c r="AG943" s="11">
        <f>SUM($AF$937:$AF$942)</f>
        <v>0</v>
      </c>
      <c r="AH943" s="11" t="s">
        <v>85</v>
      </c>
      <c r="AI943" s="11">
        <f>SUM($AH$937:$AH$942)</f>
        <v>46236.72</v>
      </c>
      <c r="AJ943" s="11" t="s">
        <v>86</v>
      </c>
      <c r="AK943" s="11">
        <f>SUM($AJ$937:$AJ$942)</f>
        <v>46236.72</v>
      </c>
      <c r="AL943" s="11" t="s">
        <v>87</v>
      </c>
      <c r="AM943" s="11">
        <f>SUM($AL$937:$AL$942)</f>
        <v>46042.67</v>
      </c>
      <c r="AN943" s="11" t="s">
        <v>88</v>
      </c>
      <c r="AO943" s="11">
        <f>SUM($AN$937:$AN$942)</f>
        <v>46042.67</v>
      </c>
      <c r="AP943" s="11" t="s">
        <v>89</v>
      </c>
      <c r="AQ943" s="11">
        <f>SUM($AP$937:$AP$942)</f>
        <v>44240.87</v>
      </c>
      <c r="AR943" s="11" t="s">
        <v>90</v>
      </c>
      <c r="AS943" s="11">
        <f>SUM($AR$937:$AR$942)</f>
        <v>43607.87</v>
      </c>
      <c r="AT943" s="11" t="s">
        <v>91</v>
      </c>
      <c r="AU943" s="11">
        <f>SUM($AT$937:$AT$942)</f>
        <v>43607.87</v>
      </c>
      <c r="AV943" s="11" t="s">
        <v>92</v>
      </c>
      <c r="AW943" s="11">
        <f>SUM($AV$937:$AV$942)</f>
        <v>98.51000000000022</v>
      </c>
      <c r="BA943" s="11" t="s">
        <v>93</v>
      </c>
      <c r="BB943" s="11">
        <f>SUM($BA$937:$BA$942)</f>
        <v>0</v>
      </c>
      <c r="BC943" s="11" t="s">
        <v>94</v>
      </c>
      <c r="BD943" s="11">
        <f>SUM($BC$937:$BC$942)</f>
        <v>95.54000000000065</v>
      </c>
      <c r="BE943" s="11" t="s">
        <v>95</v>
      </c>
      <c r="BF943" s="11">
        <f>SUM($BE$937:$BE$942)</f>
        <v>0</v>
      </c>
      <c r="BG943" s="11" t="s">
        <v>96</v>
      </c>
      <c r="BH943" s="11">
        <f>SUM($BG$937:$BG$942)</f>
        <v>1801.8000000000002</v>
      </c>
      <c r="BI943" s="11" t="s">
        <v>97</v>
      </c>
      <c r="BJ943" s="11">
        <f>SUM($BI$937:$BI$942)</f>
        <v>633</v>
      </c>
      <c r="BK943" s="11" t="s">
        <v>98</v>
      </c>
      <c r="BL943" s="11">
        <f>SUM($BK$937:$BK$942)</f>
        <v>0</v>
      </c>
      <c r="BM943" s="11" t="s">
        <v>99</v>
      </c>
      <c r="BN943" s="11">
        <f>SUM($BM$937:$BM$942)</f>
        <v>0</v>
      </c>
      <c r="BO943" s="11" t="s">
        <v>100</v>
      </c>
      <c r="BP943" s="11">
        <f>SUM($BO$937:$BO$942)</f>
        <v>1995.8500000000022</v>
      </c>
    </row>
    <row r="944" spans="32:68" ht="11.25" customHeight="1">
      <c r="AF944" s="11" t="s">
        <v>884</v>
      </c>
      <c r="AG944" s="11">
        <f>SUM($AF$2:$AF$943)</f>
        <v>22456628.099999998</v>
      </c>
      <c r="AH944" s="11" t="s">
        <v>885</v>
      </c>
      <c r="AI944" s="11">
        <f>SUM($AH$2:$AH$943)</f>
        <v>1883849.8699999999</v>
      </c>
      <c r="AJ944" s="11" t="s">
        <v>886</v>
      </c>
      <c r="AK944" s="11">
        <f>SUM($AJ$2:$AJ$943)</f>
        <v>24340477.97000002</v>
      </c>
      <c r="AL944" s="11" t="s">
        <v>887</v>
      </c>
      <c r="AM944" s="11">
        <f>SUM($AL$2:$AL$943)</f>
        <v>22965882.620000023</v>
      </c>
      <c r="AN944" s="11" t="s">
        <v>888</v>
      </c>
      <c r="AO944" s="11">
        <f>SUM($AN$2:$AN$943)</f>
        <v>22945971.10000002</v>
      </c>
      <c r="AP944" s="11" t="s">
        <v>889</v>
      </c>
      <c r="AQ944" s="11">
        <f>SUM($AP$2:$AP$943)</f>
        <v>22459465.61000003</v>
      </c>
      <c r="AR944" s="11" t="s">
        <v>890</v>
      </c>
      <c r="AS944" s="11">
        <f>SUM($AR$2:$AR$943)</f>
        <v>21458533.72000003</v>
      </c>
      <c r="AT944" s="11" t="s">
        <v>891</v>
      </c>
      <c r="AU944" s="11">
        <f>SUM($AT$2:$AT$943)</f>
        <v>21453443.08000003</v>
      </c>
      <c r="AV944" s="11" t="s">
        <v>892</v>
      </c>
      <c r="AW944" s="11">
        <f>SUM($AV$2:$AV$943)</f>
        <v>1247330.0099999995</v>
      </c>
      <c r="BA944" s="11" t="s">
        <v>893</v>
      </c>
      <c r="BB944" s="11">
        <f>SUM($BA$2:$BA$943)</f>
        <v>0</v>
      </c>
      <c r="BC944" s="11" t="s">
        <v>894</v>
      </c>
      <c r="BD944" s="11">
        <f>SUM($BC$2:$BC$943)</f>
        <v>127265.34</v>
      </c>
      <c r="BE944" s="11" t="s">
        <v>895</v>
      </c>
      <c r="BF944" s="11">
        <f>SUM($BE$2:$BE$943)</f>
        <v>19911.520000000004</v>
      </c>
      <c r="BG944" s="11" t="s">
        <v>896</v>
      </c>
      <c r="BH944" s="11">
        <f>SUM($BG$2:$BG$943)</f>
        <v>486505.4899999998</v>
      </c>
      <c r="BI944" s="11" t="s">
        <v>897</v>
      </c>
      <c r="BJ944" s="11">
        <f>SUM($BI$2:$BI$943)</f>
        <v>1000931.8899999998</v>
      </c>
      <c r="BK944" s="11" t="s">
        <v>898</v>
      </c>
      <c r="BL944" s="11">
        <f>SUM($BK$2:$BK$943)</f>
        <v>5090.639999999999</v>
      </c>
      <c r="BM944" s="11" t="s">
        <v>899</v>
      </c>
      <c r="BN944" s="11">
        <f>SUM($BM$2:$BM$943)</f>
        <v>135612.52000000002</v>
      </c>
      <c r="BO944" s="11" t="s">
        <v>900</v>
      </c>
      <c r="BP944" s="11">
        <f>SUM($BO$2:$BO$943)</f>
        <v>1881012.3599999985</v>
      </c>
    </row>
    <row r="945" spans="32:68" ht="11.25" customHeight="1">
      <c r="AF945" s="11" t="s">
        <v>901</v>
      </c>
      <c r="AG945" s="11">
        <f>SUM($AF$2:$AF$944)</f>
        <v>22456628.099999998</v>
      </c>
      <c r="AH945" s="11" t="s">
        <v>902</v>
      </c>
      <c r="AI945" s="11">
        <f>SUM($AH$2:$AH$944)</f>
        <v>1883849.8699999999</v>
      </c>
      <c r="AJ945" s="11" t="s">
        <v>903</v>
      </c>
      <c r="AK945" s="11">
        <f>SUM($AJ$2:$AJ$944)</f>
        <v>24340477.97000002</v>
      </c>
      <c r="AL945" s="11" t="s">
        <v>904</v>
      </c>
      <c r="AM945" s="11">
        <f>SUM($AL$2:$AL$944)</f>
        <v>22965882.620000023</v>
      </c>
      <c r="AN945" s="11" t="s">
        <v>905</v>
      </c>
      <c r="AO945" s="11">
        <f>SUM($AN$2:$AN$944)</f>
        <v>22945971.10000002</v>
      </c>
      <c r="AP945" s="11" t="s">
        <v>906</v>
      </c>
      <c r="AQ945" s="11">
        <f>SUM($AP$2:$AP$944)</f>
        <v>22459465.61000003</v>
      </c>
      <c r="AR945" s="11" t="s">
        <v>907</v>
      </c>
      <c r="AS945" s="11">
        <f>SUM($AR$2:$AR$944)</f>
        <v>21458533.72000003</v>
      </c>
      <c r="AT945" s="11" t="s">
        <v>908</v>
      </c>
      <c r="AU945" s="11">
        <f>SUM($AT$2:$AT$944)</f>
        <v>21453443.08000003</v>
      </c>
      <c r="AV945" s="11" t="s">
        <v>909</v>
      </c>
      <c r="AW945" s="11">
        <f>SUM($AV$2:$AV$944)</f>
        <v>1247330.0099999995</v>
      </c>
      <c r="BA945" s="11" t="s">
        <v>910</v>
      </c>
      <c r="BB945" s="11">
        <f>SUM($BA$2:$BA$944)</f>
        <v>0</v>
      </c>
      <c r="BC945" s="11" t="s">
        <v>911</v>
      </c>
      <c r="BD945" s="11">
        <f>SUM($BC$2:$BC$944)</f>
        <v>127265.34</v>
      </c>
      <c r="BE945" s="11" t="s">
        <v>912</v>
      </c>
      <c r="BF945" s="11">
        <f>SUM($BE$2:$BE$944)</f>
        <v>19911.520000000004</v>
      </c>
      <c r="BG945" s="11" t="s">
        <v>913</v>
      </c>
      <c r="BH945" s="11">
        <f>SUM($BG$2:$BG$944)</f>
        <v>486505.4899999998</v>
      </c>
      <c r="BI945" s="11" t="s">
        <v>914</v>
      </c>
      <c r="BJ945" s="11">
        <f>SUM($BI$2:$BI$944)</f>
        <v>1000931.8899999998</v>
      </c>
      <c r="BK945" s="11" t="s">
        <v>915</v>
      </c>
      <c r="BL945" s="11">
        <f>SUM($BK$2:$BK$944)</f>
        <v>5090.639999999999</v>
      </c>
      <c r="BM945" s="11" t="s">
        <v>916</v>
      </c>
      <c r="BN945" s="11">
        <f>SUM($BM$2:$BM$944)</f>
        <v>135612.52000000002</v>
      </c>
      <c r="BO945" s="11" t="s">
        <v>917</v>
      </c>
      <c r="BP945" s="11">
        <f>SUM($BO$2:$BO$944)</f>
        <v>1881012.3599999985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